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13_ncr:1_{0AE2591F-F82B-4D49-96D0-80D77D98DEEB}" xr6:coauthVersionLast="47" xr6:coauthVersionMax="47" xr10:uidLastSave="{00000000-0000-0000-0000-000000000000}"/>
  <bookViews>
    <workbookView xWindow="-120" yWindow="-120" windowWidth="29040" windowHeight="15840" xr2:uid="{A21401DD-4C6C-4652-BE20-C5F892BE4DFB}"/>
  </bookViews>
  <sheets>
    <sheet name="Score Sheet #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" i="1" l="1"/>
  <c r="S41" i="1"/>
  <c r="L35" i="1"/>
  <c r="L33" i="1"/>
  <c r="L32" i="1"/>
  <c r="N32" i="1"/>
  <c r="L31" i="1"/>
  <c r="M28" i="1"/>
  <c r="L28" i="1"/>
  <c r="L21" i="1"/>
  <c r="M20" i="1"/>
  <c r="L20" i="1"/>
  <c r="L29" i="1"/>
  <c r="AB39" i="1"/>
  <c r="AC38" i="1"/>
  <c r="AB38" i="1"/>
</calcChain>
</file>

<file path=xl/sharedStrings.xml><?xml version="1.0" encoding="utf-8"?>
<sst xmlns="http://schemas.openxmlformats.org/spreadsheetml/2006/main" count="152" uniqueCount="138">
  <si>
    <t>SCORE SHEET DEADLINE: Jan 31st</t>
  </si>
  <si>
    <t>Registration #</t>
  </si>
  <si>
    <t>Score Sheet #4 - Mule Deer, Blacktailed, Pere' David's, March Deer, etc.</t>
  </si>
  <si>
    <t>Extra Typical Tines (cont.)</t>
  </si>
  <si>
    <t>Method of Collection Definitions</t>
  </si>
  <si>
    <t>Common Name of Animal</t>
  </si>
  <si>
    <t>Left</t>
  </si>
  <si>
    <t>Right</t>
  </si>
  <si>
    <t>Trophy Game Records</t>
  </si>
  <si>
    <t>Hunters Name</t>
  </si>
  <si>
    <t>Length of Main Beam</t>
  </si>
  <si>
    <t>of the World</t>
  </si>
  <si>
    <t>A.</t>
  </si>
  <si>
    <r>
      <t>Archery</t>
    </r>
    <r>
      <rPr>
        <sz val="11"/>
        <color theme="1"/>
        <rFont val="Calibri"/>
        <family val="2"/>
        <scheme val="minor"/>
      </rPr>
      <t xml:space="preserve"> - Includes compound bows, re-curve bows &amp; long bows. (Any animal that is hunted</t>
    </r>
  </si>
  <si>
    <t>Mailing Address</t>
  </si>
  <si>
    <t>Length of Secondary Beam</t>
  </si>
  <si>
    <t>302 Washington St</t>
  </si>
  <si>
    <t>with a bow anf fatally wounded may be dispatched by means of a modern arm.)</t>
  </si>
  <si>
    <t>City/St/Zip</t>
  </si>
  <si>
    <t>Length of Brow Tine</t>
  </si>
  <si>
    <t>Kerrville, TX 78028</t>
  </si>
  <si>
    <t>B.</t>
  </si>
  <si>
    <r>
      <t xml:space="preserve">Crossbow </t>
    </r>
    <r>
      <rPr>
        <sz val="11"/>
        <color theme="1"/>
        <rFont val="Calibri"/>
        <family val="2"/>
        <scheme val="minor"/>
      </rPr>
      <t>- Defined as a powerful weapon composed of a bow fixed crosswise on a</t>
    </r>
  </si>
  <si>
    <t>Ph#</t>
  </si>
  <si>
    <t>Length of Remaining</t>
  </si>
  <si>
    <t>tgrregistration@outlook.com</t>
  </si>
  <si>
    <t>wooden or synthetic stock with grooves in the stock to direct the projectile &amp;</t>
  </si>
  <si>
    <t>Email</t>
  </si>
  <si>
    <t>Typical Tines</t>
  </si>
  <si>
    <t>www.trophyrecords.org</t>
  </si>
  <si>
    <t>fired by a trigger mechanism. It can be equipped with either fixed or telescopic</t>
  </si>
  <si>
    <t>sights.</t>
  </si>
  <si>
    <t>Hunter</t>
  </si>
  <si>
    <t>Youth Hunter</t>
  </si>
  <si>
    <t>Method of Collection</t>
  </si>
  <si>
    <t>C.</t>
  </si>
  <si>
    <r>
      <t xml:space="preserve">Compressed Air Weapon </t>
    </r>
    <r>
      <rPr>
        <sz val="11"/>
        <color theme="1"/>
        <rFont val="Calibri"/>
        <family val="2"/>
        <scheme val="minor"/>
      </rPr>
      <t>- Defined as a weapon using compressed air (rifle or handgun)</t>
    </r>
  </si>
  <si>
    <t>Huntress</t>
  </si>
  <si>
    <t>Youth Huntress</t>
  </si>
  <si>
    <t>Archery</t>
  </si>
  <si>
    <t>that utilizes a minimum of 30 caliber ammunition, or an Airbow which meets the</t>
  </si>
  <si>
    <t>Crossbow</t>
  </si>
  <si>
    <t xml:space="preserve">minimum requirement of 30 caliber ammunition by using the recommended </t>
  </si>
  <si>
    <t xml:space="preserve">Date Tropy Collected </t>
  </si>
  <si>
    <t>Handgun</t>
  </si>
  <si>
    <t>broadhead and specially designed 26" arrow.</t>
  </si>
  <si>
    <t>Location of Collected Trophy</t>
  </si>
  <si>
    <t>Modern Arms</t>
  </si>
  <si>
    <t>D.</t>
  </si>
  <si>
    <r>
      <t>Delayed Entry</t>
    </r>
    <r>
      <rPr>
        <sz val="11"/>
        <color theme="1"/>
        <rFont val="Calibri"/>
        <family val="2"/>
        <scheme val="minor"/>
      </rPr>
      <t xml:space="preserve"> - Includes any trophy harvested in a prior year, but not included in the </t>
    </r>
  </si>
  <si>
    <t>Basal Circumference</t>
  </si>
  <si>
    <t>In-Line Muzzle Loader</t>
  </si>
  <si>
    <t>annual awards competition nor towards major awards consideration.</t>
  </si>
  <si>
    <t>County</t>
  </si>
  <si>
    <t>State</t>
  </si>
  <si>
    <t>C-2</t>
  </si>
  <si>
    <t>Primitive Arms</t>
  </si>
  <si>
    <t>E.</t>
  </si>
  <si>
    <r>
      <t>Handgun</t>
    </r>
    <r>
      <rPr>
        <sz val="11"/>
        <color theme="1"/>
        <rFont val="Calibri"/>
        <family val="2"/>
        <scheme val="minor"/>
      </rPr>
      <t xml:space="preserve"> - Defined by any handheld firearm with a barrel less than 16" in total length. </t>
    </r>
  </si>
  <si>
    <t>Ranch or 
Hunting Area</t>
  </si>
  <si>
    <t>C-3</t>
  </si>
  <si>
    <t>Primitive Handgun</t>
  </si>
  <si>
    <t>There will be no shoulder/forearm stock attached nor stabilizer.</t>
  </si>
  <si>
    <t>Delayed Entry</t>
  </si>
  <si>
    <t>F.</t>
  </si>
  <si>
    <r>
      <t>Incidental Acquisition</t>
    </r>
    <r>
      <rPr>
        <sz val="11"/>
        <color theme="1"/>
        <rFont val="Calibri"/>
        <family val="2"/>
        <scheme val="minor"/>
      </rPr>
      <t xml:space="preserve"> - Includes any trophy acquired through any means other than hunting</t>
    </r>
  </si>
  <si>
    <t>Address</t>
  </si>
  <si>
    <t>Incidental Acquisition</t>
  </si>
  <si>
    <t>in any of the other accepted categories. For example: found in a field, purchased</t>
  </si>
  <si>
    <t>Typical Sub-Totals</t>
  </si>
  <si>
    <t>Compressed Air Gun</t>
  </si>
  <si>
    <t xml:space="preserve">at a garage sale, won in a poker game, etc. This method does not compete in the </t>
  </si>
  <si>
    <t>Typical Totals</t>
  </si>
  <si>
    <t>annual awards competition nor towards hunting slams.</t>
  </si>
  <si>
    <t>To the best of my knowledge, the animal that I have registered was</t>
  </si>
  <si>
    <t>G.</t>
  </si>
  <si>
    <r>
      <t>Modern Arms</t>
    </r>
    <r>
      <rPr>
        <sz val="11"/>
        <color theme="1"/>
        <rFont val="Calibri"/>
        <family val="2"/>
        <scheme val="minor"/>
      </rPr>
      <t xml:space="preserve"> - Defined as all metallic cartridge firing rifles (bolt-action, lever action, etc.).</t>
    </r>
  </si>
  <si>
    <t>Outfitter</t>
  </si>
  <si>
    <t>Extra Typical Tines</t>
  </si>
  <si>
    <t>taken without violating the wildlife laws or ethical hunting practices</t>
  </si>
  <si>
    <t>These rifles utilize a self-contained metallic cartridge as a means of loading a</t>
  </si>
  <si>
    <t>of the country, state, or province in which I hunted and was</t>
  </si>
  <si>
    <t xml:space="preserve">round of ammunition. </t>
  </si>
  <si>
    <t>harvested legally.</t>
  </si>
  <si>
    <t>H.</t>
  </si>
  <si>
    <r>
      <t>Primitive Arms</t>
    </r>
    <r>
      <rPr>
        <sz val="11"/>
        <color theme="1"/>
        <rFont val="Calibri"/>
        <family val="2"/>
        <scheme val="minor"/>
      </rPr>
      <t xml:space="preserve"> - Defined as a firearm that does not use or shoot a center-fire cartridge, </t>
    </r>
  </si>
  <si>
    <t>any bladed or non-projectile weapon.</t>
  </si>
  <si>
    <t>Hunter's Signature</t>
  </si>
  <si>
    <t>I.</t>
  </si>
  <si>
    <r>
      <t>Primitive Handgun</t>
    </r>
    <r>
      <rPr>
        <sz val="11"/>
        <color theme="1"/>
        <rFont val="Calibri"/>
        <family val="2"/>
        <scheme val="minor"/>
      </rPr>
      <t xml:space="preserve"> - Defined as a firearm with a barrel 16" or less and is loaded from the </t>
    </r>
  </si>
  <si>
    <t>Guide</t>
  </si>
  <si>
    <t>Extra Typical Sub-Totals</t>
  </si>
  <si>
    <t xml:space="preserve">muzzle or front cylinder with black powder or a black powder equivalent as a </t>
  </si>
  <si>
    <t>Extra Typical Total</t>
  </si>
  <si>
    <t>Tropaeologist's Name (Printed)</t>
  </si>
  <si>
    <t xml:space="preserve">propellant, uses round ball, conical lead bullet, or sabotted bullest as a </t>
  </si>
  <si>
    <t>Velvet</t>
  </si>
  <si>
    <t>projectile. There will be no shoulder stock attached.</t>
  </si>
  <si>
    <t>Grand Total</t>
  </si>
  <si>
    <t>(Y/N)</t>
  </si>
  <si>
    <t>Tropaeologist's Signature</t>
  </si>
  <si>
    <t>Less 2% for Velvet</t>
  </si>
  <si>
    <t>The Following is REQUIRED to Register an Animal:</t>
  </si>
  <si>
    <t>Net Score</t>
  </si>
  <si>
    <t>Trop Cert.  #</t>
  </si>
  <si>
    <t>Date Scored</t>
  </si>
  <si>
    <t>●</t>
  </si>
  <si>
    <r>
      <t xml:space="preserve">Complete </t>
    </r>
    <r>
      <rPr>
        <b/>
        <sz val="9.5"/>
        <color theme="1"/>
        <rFont val="Calibri"/>
        <family val="2"/>
        <scheme val="minor"/>
      </rPr>
      <t>ALL</t>
    </r>
    <r>
      <rPr>
        <sz val="9.5"/>
        <color theme="1"/>
        <rFont val="Calibri"/>
        <family val="2"/>
        <scheme val="minor"/>
      </rPr>
      <t xml:space="preserve"> Info on Score Sheet</t>
    </r>
  </si>
  <si>
    <t>Field Photo(s) Attached and/or Emailed</t>
  </si>
  <si>
    <t>Percent Extra Typical</t>
  </si>
  <si>
    <t>Tropaeologist Phone Number</t>
  </si>
  <si>
    <t>COMMITTEE APPROVAL</t>
  </si>
  <si>
    <t>Full Body Photo with Harvest Weapon Included</t>
  </si>
  <si>
    <t>(must be 5% or greater of Grand Total</t>
  </si>
  <si>
    <t>$40 Registration Fee</t>
  </si>
  <si>
    <t>Maximum Width (CM)</t>
  </si>
  <si>
    <t>Conversion to Inches</t>
  </si>
  <si>
    <t>Inside Width (CM)</t>
  </si>
  <si>
    <t>The total score as determined from this formula yields a TGR</t>
  </si>
  <si>
    <t>Sub-Total</t>
  </si>
  <si>
    <t>Number of Points</t>
  </si>
  <si>
    <r>
      <t xml:space="preserve">Composite Score in inches. This composite score </t>
    </r>
    <r>
      <rPr>
        <b/>
        <u/>
        <sz val="8"/>
        <color theme="1"/>
        <rFont val="Calibri"/>
        <family val="2"/>
        <scheme val="minor"/>
      </rPr>
      <t>will not</t>
    </r>
    <r>
      <rPr>
        <sz val="8"/>
        <color theme="1"/>
        <rFont val="Calibri"/>
        <family val="2"/>
        <scheme val="minor"/>
      </rPr>
      <t xml:space="preserve"> be </t>
    </r>
  </si>
  <si>
    <t>resposible for incorrect information as</t>
  </si>
  <si>
    <t>recorded as the official Net Score in the TGR Record Book.</t>
  </si>
  <si>
    <t xml:space="preserve">stated on the above score sheet. </t>
  </si>
  <si>
    <t>÷</t>
  </si>
  <si>
    <t>2.54 In.</t>
  </si>
  <si>
    <t>=</t>
  </si>
  <si>
    <t>TGR Net Score +
 Inside Width (CM)</t>
  </si>
  <si>
    <t>TGR Composite Score</t>
  </si>
  <si>
    <t>Measurements are to be recorded in Centimeters (CM)</t>
  </si>
  <si>
    <t>(For TGR Office Use - Rev. 02/2023)</t>
  </si>
  <si>
    <r>
      <t xml:space="preserve">Trophy Game Records </t>
    </r>
    <r>
      <rPr>
        <i/>
        <sz val="11"/>
        <color theme="1"/>
        <rFont val="Calibri"/>
        <family val="2"/>
        <scheme val="minor"/>
      </rPr>
      <t>of the World</t>
    </r>
    <r>
      <rPr>
        <sz val="11"/>
        <color theme="1"/>
        <rFont val="Calibri"/>
        <family val="2"/>
        <scheme val="minor"/>
      </rPr>
      <t xml:space="preserve"> is not</t>
    </r>
  </si>
  <si>
    <t>C-4 (Not for Pere David)</t>
  </si>
  <si>
    <t>For Office Use ONLY</t>
  </si>
  <si>
    <t>Paid</t>
  </si>
  <si>
    <t>Received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</si>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</sst>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5" xfId="0" applyFont="1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left"/>
    </xf>
    <xf numFmtId="0" fontId="4" fillId="0" borderId="8" xfId="0" applyFont="1" applyBorder="1"/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7" fillId="0" borderId="0" xfId="0" applyFont="1" applyAlignment="1">
      <alignment horizontal="right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12" xfId="0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left" indent="4"/>
    </xf>
    <xf numFmtId="0" fontId="0" fillId="0" borderId="13" xfId="0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7" fillId="0" borderId="16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/>
    <xf numFmtId="0" fontId="4" fillId="0" borderId="11" xfId="0" applyFont="1" applyBorder="1"/>
    <xf numFmtId="0" fontId="9" fillId="0" borderId="0" xfId="0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0" fillId="0" borderId="17" xfId="0" applyBorder="1"/>
    <xf numFmtId="0" fontId="0" fillId="0" borderId="0" xfId="0" applyAlignment="1">
      <alignment horizontal="center" vertical="center"/>
    </xf>
    <xf numFmtId="9" fontId="0" fillId="0" borderId="0" xfId="0" applyNumberFormat="1"/>
    <xf numFmtId="9" fontId="0" fillId="0" borderId="12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5" xfId="0" applyFont="1" applyBorder="1"/>
    <xf numFmtId="0" fontId="18" fillId="0" borderId="0" xfId="0" applyFont="1" applyAlignment="1">
      <alignment horizontal="center"/>
    </xf>
    <xf numFmtId="0" fontId="0" fillId="0" borderId="5" xfId="0" applyBorder="1" applyAlignment="1">
      <alignment horizontal="left" indent="2"/>
    </xf>
    <xf numFmtId="0" fontId="16" fillId="0" borderId="0" xfId="0" applyFont="1"/>
    <xf numFmtId="0" fontId="16" fillId="0" borderId="0" xfId="0" applyFont="1" applyAlignment="1">
      <alignment horizontal="right"/>
    </xf>
    <xf numFmtId="0" fontId="0" fillId="0" borderId="5" xfId="0" applyBorder="1" applyAlignment="1">
      <alignment wrapText="1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indent="6"/>
    </xf>
    <xf numFmtId="0" fontId="0" fillId="0" borderId="11" xfId="0" applyBorder="1" applyAlignment="1">
      <alignment horizontal="left" indent="6"/>
    </xf>
    <xf numFmtId="0" fontId="0" fillId="0" borderId="5" xfId="0" applyBorder="1" applyAlignment="1">
      <alignment horizontal="left" indent="6"/>
    </xf>
    <xf numFmtId="0" fontId="0" fillId="0" borderId="14" xfId="0" applyBorder="1" applyAlignment="1">
      <alignment horizontal="left" indent="6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1" applyAlignment="1">
      <alignment horizontal="right"/>
    </xf>
    <xf numFmtId="0" fontId="1" fillId="0" borderId="0" xfId="0" applyFont="1" applyAlignment="1">
      <alignment horizontal="left" indent="6"/>
    </xf>
    <xf numFmtId="0" fontId="2" fillId="0" borderId="0" xfId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0" fillId="0" borderId="12" xfId="0" applyNumberFormat="1" applyBorder="1"/>
    <xf numFmtId="164" fontId="4" fillId="0" borderId="12" xfId="0" applyNumberFormat="1" applyFont="1" applyBorder="1"/>
    <xf numFmtId="164" fontId="0" fillId="0" borderId="3" xfId="0" applyNumberFormat="1" applyBorder="1"/>
    <xf numFmtId="164" fontId="0" fillId="0" borderId="23" xfId="0" applyNumberFormat="1" applyBorder="1"/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/>
    <xf numFmtId="164" fontId="0" fillId="0" borderId="27" xfId="0" applyNumberFormat="1" applyBorder="1"/>
    <xf numFmtId="164" fontId="0" fillId="0" borderId="0" xfId="0" applyNumberFormat="1"/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42895</xdr:colOff>
      <xdr:row>3</xdr:row>
      <xdr:rowOff>22412</xdr:rowOff>
    </xdr:from>
    <xdr:to>
      <xdr:col>19</xdr:col>
      <xdr:colOff>425823</xdr:colOff>
      <xdr:row>8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D90E27-DD38-46EB-AB15-80CE77C4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4795" y="679637"/>
          <a:ext cx="859178" cy="949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grregistration@outlook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B1BA-8E70-47A8-837F-979F1DB75F7D}">
  <sheetPr>
    <pageSetUpPr fitToPage="1"/>
  </sheetPr>
  <dimension ref="A1:AP55"/>
  <sheetViews>
    <sheetView tabSelected="1" zoomScale="85" zoomScaleNormal="85" workbookViewId="0">
      <selection activeCell="AD13" sqref="AD13"/>
    </sheetView>
  </sheetViews>
  <sheetFormatPr defaultRowHeight="15" x14ac:dyDescent="0.25"/>
  <cols>
    <col min="1" max="1" width="8.85546875" customWidth="1"/>
    <col min="2" max="2" width="6.7109375" customWidth="1"/>
    <col min="3" max="3" width="9.85546875" customWidth="1"/>
    <col min="5" max="5" width="3.85546875" customWidth="1"/>
    <col min="6" max="6" width="8.85546875" customWidth="1"/>
    <col min="7" max="7" width="9.5703125" customWidth="1"/>
    <col min="8" max="8" width="2.140625" customWidth="1"/>
    <col min="9" max="9" width="2.7109375" customWidth="1"/>
    <col min="10" max="10" width="21" style="4" customWidth="1"/>
    <col min="11" max="11" width="2.7109375" customWidth="1"/>
    <col min="12" max="13" width="5.7109375" customWidth="1"/>
    <col min="14" max="14" width="4.42578125" customWidth="1"/>
    <col min="15" max="15" width="5" customWidth="1"/>
    <col min="16" max="16" width="2.7109375" customWidth="1"/>
    <col min="17" max="17" width="2" customWidth="1"/>
    <col min="18" max="18" width="2.7109375" customWidth="1"/>
    <col min="19" max="19" width="7.140625" customWidth="1"/>
    <col min="22" max="22" width="9.140625" customWidth="1"/>
    <col min="23" max="23" width="9" customWidth="1"/>
    <col min="24" max="24" width="2.7109375" customWidth="1"/>
    <col min="25" max="25" width="2.5703125" customWidth="1"/>
    <col min="27" max="27" width="9.7109375" customWidth="1"/>
    <col min="31" max="31" width="2.7109375" customWidth="1"/>
    <col min="33" max="33" width="10.28515625" customWidth="1"/>
  </cols>
  <sheetData>
    <row r="1" spans="1:42" ht="16.5" thickBot="1" x14ac:dyDescent="0.3">
      <c r="J1" s="101" t="s">
        <v>0</v>
      </c>
      <c r="K1" s="101"/>
      <c r="L1" s="101"/>
      <c r="M1" s="101"/>
      <c r="N1" s="101"/>
      <c r="O1" s="101"/>
      <c r="S1" s="98" t="s">
        <v>1</v>
      </c>
      <c r="T1" s="98"/>
      <c r="U1" s="102"/>
      <c r="V1" s="68"/>
      <c r="W1" s="94"/>
      <c r="X1" s="69"/>
    </row>
    <row r="2" spans="1:42" ht="19.5" thickTop="1" thickBot="1" x14ac:dyDescent="0.3">
      <c r="A2" s="3" t="s">
        <v>2</v>
      </c>
      <c r="B2" s="3"/>
      <c r="C2" s="3"/>
      <c r="D2" s="3"/>
      <c r="E2" s="3"/>
      <c r="F2" s="3"/>
      <c r="G2" s="3"/>
      <c r="T2" s="5"/>
      <c r="U2" s="5"/>
      <c r="V2" s="103" t="s">
        <v>131</v>
      </c>
      <c r="W2" s="103"/>
      <c r="X2" s="103"/>
      <c r="Z2" s="6"/>
      <c r="AA2" s="72" t="s">
        <v>3</v>
      </c>
      <c r="AB2" s="72"/>
      <c r="AC2" s="72"/>
      <c r="AD2" s="7"/>
      <c r="AF2" s="104" t="s">
        <v>4</v>
      </c>
      <c r="AG2" s="105"/>
      <c r="AH2" s="105"/>
      <c r="AI2" s="105"/>
      <c r="AJ2" s="105"/>
      <c r="AK2" s="105"/>
      <c r="AL2" s="105"/>
      <c r="AM2" s="105"/>
      <c r="AN2" s="105"/>
      <c r="AO2" s="7"/>
    </row>
    <row r="3" spans="1:42" ht="15.75" thickTop="1" x14ac:dyDescent="0.25">
      <c r="A3" s="73" t="s">
        <v>5</v>
      </c>
      <c r="B3" s="73"/>
      <c r="C3" s="73"/>
      <c r="D3" s="68"/>
      <c r="E3" s="94"/>
      <c r="F3" s="94"/>
      <c r="G3" s="69"/>
      <c r="I3" s="6"/>
      <c r="J3" s="9"/>
      <c r="K3" s="10"/>
      <c r="L3" s="11" t="s">
        <v>6</v>
      </c>
      <c r="M3" s="11" t="s">
        <v>7</v>
      </c>
      <c r="N3" s="12"/>
      <c r="O3" s="12"/>
      <c r="P3" s="7"/>
      <c r="R3" s="6"/>
      <c r="S3" s="12"/>
      <c r="T3" s="99" t="s">
        <v>8</v>
      </c>
      <c r="U3" s="99"/>
      <c r="V3" s="99"/>
      <c r="W3" s="99"/>
      <c r="X3" s="7"/>
      <c r="Z3" s="13"/>
      <c r="AB3" s="14" t="s">
        <v>6</v>
      </c>
      <c r="AC3" s="14" t="s">
        <v>7</v>
      </c>
      <c r="AD3" s="15"/>
      <c r="AF3" s="13"/>
      <c r="AO3" s="15"/>
    </row>
    <row r="4" spans="1:42" x14ac:dyDescent="0.25">
      <c r="A4" s="73" t="s">
        <v>9</v>
      </c>
      <c r="B4" s="73"/>
      <c r="C4" s="68"/>
      <c r="D4" s="94"/>
      <c r="E4" s="94"/>
      <c r="F4" s="94"/>
      <c r="G4" s="69"/>
      <c r="I4" s="13"/>
      <c r="J4" s="4" t="s">
        <v>10</v>
      </c>
      <c r="K4" s="16"/>
      <c r="L4" s="109"/>
      <c r="M4" s="109"/>
      <c r="P4" s="15"/>
      <c r="Q4" s="18"/>
      <c r="R4" s="13"/>
      <c r="T4" s="100" t="s">
        <v>11</v>
      </c>
      <c r="U4" s="100"/>
      <c r="V4" s="100"/>
      <c r="W4" s="100"/>
      <c r="X4" s="15"/>
      <c r="Z4" s="13"/>
      <c r="AB4" s="109"/>
      <c r="AC4" s="109"/>
      <c r="AD4" s="15"/>
      <c r="AE4" s="14"/>
      <c r="AF4" s="19" t="s">
        <v>12</v>
      </c>
      <c r="AG4" s="82" t="s">
        <v>13</v>
      </c>
      <c r="AH4" s="82"/>
      <c r="AI4" s="82"/>
      <c r="AJ4" s="82"/>
      <c r="AK4" s="82"/>
      <c r="AL4" s="82"/>
      <c r="AM4" s="82"/>
      <c r="AN4" s="82"/>
      <c r="AO4" s="83"/>
    </row>
    <row r="5" spans="1:42" x14ac:dyDescent="0.25">
      <c r="A5" s="73" t="s">
        <v>14</v>
      </c>
      <c r="B5" s="73"/>
      <c r="C5" s="68"/>
      <c r="D5" s="94"/>
      <c r="E5" s="94"/>
      <c r="F5" s="94"/>
      <c r="G5" s="69"/>
      <c r="I5" s="13"/>
      <c r="J5" s="4" t="s">
        <v>15</v>
      </c>
      <c r="K5" s="8"/>
      <c r="L5" s="109"/>
      <c r="M5" s="109"/>
      <c r="P5" s="15"/>
      <c r="Q5" s="18"/>
      <c r="R5" s="13"/>
      <c r="T5" s="98" t="s">
        <v>16</v>
      </c>
      <c r="U5" s="98"/>
      <c r="V5" s="98"/>
      <c r="W5" s="98"/>
      <c r="X5" s="15"/>
      <c r="Z5" s="13"/>
      <c r="AB5" s="109"/>
      <c r="AC5" s="109"/>
      <c r="AD5" s="15"/>
      <c r="AF5" s="13"/>
      <c r="AG5" s="78" t="s">
        <v>17</v>
      </c>
      <c r="AH5" s="78"/>
      <c r="AI5" s="78"/>
      <c r="AJ5" s="78"/>
      <c r="AK5" s="78"/>
      <c r="AL5" s="78"/>
      <c r="AM5" s="78"/>
      <c r="AN5" s="78"/>
      <c r="AO5" s="79"/>
    </row>
    <row r="6" spans="1:42" x14ac:dyDescent="0.25">
      <c r="A6" s="73" t="s">
        <v>18</v>
      </c>
      <c r="B6" s="73"/>
      <c r="C6" s="68"/>
      <c r="D6" s="94"/>
      <c r="E6" s="94"/>
      <c r="F6" s="94"/>
      <c r="G6" s="69"/>
      <c r="I6" s="13"/>
      <c r="J6" s="20" t="s">
        <v>19</v>
      </c>
      <c r="K6" s="8"/>
      <c r="L6" s="109"/>
      <c r="M6" s="109"/>
      <c r="P6" s="15"/>
      <c r="Q6" s="21"/>
      <c r="R6" s="13"/>
      <c r="T6" s="98" t="s">
        <v>20</v>
      </c>
      <c r="U6" s="98"/>
      <c r="V6" s="98"/>
      <c r="W6" s="98"/>
      <c r="X6" s="22"/>
      <c r="Z6" s="13"/>
      <c r="AB6" s="109"/>
      <c r="AC6" s="109"/>
      <c r="AD6" s="15"/>
      <c r="AF6" s="19" t="s">
        <v>21</v>
      </c>
      <c r="AG6" s="82" t="s">
        <v>22</v>
      </c>
      <c r="AH6" s="82"/>
      <c r="AI6" s="82"/>
      <c r="AJ6" s="82"/>
      <c r="AK6" s="82"/>
      <c r="AL6" s="82"/>
      <c r="AM6" s="82"/>
      <c r="AN6" s="82"/>
      <c r="AO6" s="82"/>
      <c r="AP6" s="13"/>
    </row>
    <row r="7" spans="1:42" x14ac:dyDescent="0.25">
      <c r="A7" s="73" t="s">
        <v>23</v>
      </c>
      <c r="B7" s="73"/>
      <c r="C7" s="68"/>
      <c r="D7" s="94"/>
      <c r="E7" s="94"/>
      <c r="F7" s="94"/>
      <c r="G7" s="69"/>
      <c r="I7" s="13"/>
      <c r="J7" s="20" t="s">
        <v>24</v>
      </c>
      <c r="K7" s="16"/>
      <c r="L7" s="109"/>
      <c r="M7" s="109"/>
      <c r="P7" s="15"/>
      <c r="R7" s="13"/>
      <c r="T7" s="95" t="s">
        <v>25</v>
      </c>
      <c r="U7" s="95"/>
      <c r="V7" s="95"/>
      <c r="W7" s="95"/>
      <c r="X7" s="22"/>
      <c r="Z7" s="13"/>
      <c r="AB7" s="109"/>
      <c r="AC7" s="109"/>
      <c r="AD7" s="15"/>
      <c r="AF7" s="19"/>
      <c r="AG7" s="78" t="s">
        <v>26</v>
      </c>
      <c r="AH7" s="96"/>
      <c r="AI7" s="96"/>
      <c r="AJ7" s="96"/>
      <c r="AK7" s="96"/>
      <c r="AL7" s="96"/>
      <c r="AM7" s="96"/>
      <c r="AN7" s="96"/>
      <c r="AO7" s="96"/>
      <c r="AP7" s="13"/>
    </row>
    <row r="8" spans="1:42" x14ac:dyDescent="0.25">
      <c r="A8" s="73" t="s">
        <v>27</v>
      </c>
      <c r="B8" s="73"/>
      <c r="C8" s="68"/>
      <c r="D8" s="94"/>
      <c r="E8" s="94"/>
      <c r="F8" s="94"/>
      <c r="G8" s="69"/>
      <c r="I8" s="13"/>
      <c r="J8" s="23" t="s">
        <v>28</v>
      </c>
      <c r="K8" s="16"/>
      <c r="L8" s="109"/>
      <c r="M8" s="109"/>
      <c r="P8" s="15"/>
      <c r="R8" s="13"/>
      <c r="T8" s="97" t="s">
        <v>29</v>
      </c>
      <c r="U8" s="97"/>
      <c r="V8" s="97"/>
      <c r="W8" s="97"/>
      <c r="X8" s="22"/>
      <c r="Z8" s="13"/>
      <c r="AB8" s="109"/>
      <c r="AC8" s="109"/>
      <c r="AD8" s="15"/>
      <c r="AF8" s="13"/>
      <c r="AG8" s="78" t="s">
        <v>30</v>
      </c>
      <c r="AH8" s="78"/>
      <c r="AI8" s="78"/>
      <c r="AJ8" s="78"/>
      <c r="AK8" s="78"/>
      <c r="AL8" s="78"/>
      <c r="AM8" s="78"/>
      <c r="AN8" s="78"/>
      <c r="AO8" s="78"/>
      <c r="AP8" s="13"/>
    </row>
    <row r="9" spans="1:42" ht="15.75" thickBot="1" x14ac:dyDescent="0.3">
      <c r="A9" s="8"/>
      <c r="B9" s="8"/>
      <c r="C9" s="16"/>
      <c r="E9" s="16"/>
      <c r="F9" s="16"/>
      <c r="G9" s="16"/>
      <c r="I9" s="13"/>
      <c r="J9" s="23"/>
      <c r="K9" s="8"/>
      <c r="L9" s="109"/>
      <c r="M9" s="109"/>
      <c r="P9" s="15"/>
      <c r="R9" s="24"/>
      <c r="S9" s="25"/>
      <c r="T9" s="25"/>
      <c r="U9" s="25"/>
      <c r="V9" s="26"/>
      <c r="W9" s="25"/>
      <c r="X9" s="27"/>
      <c r="Z9" s="13"/>
      <c r="AB9" s="109"/>
      <c r="AC9" s="109"/>
      <c r="AD9" s="15"/>
      <c r="AF9" s="13"/>
      <c r="AG9" s="78" t="s">
        <v>31</v>
      </c>
      <c r="AH9" s="78"/>
      <c r="AI9" s="78"/>
      <c r="AJ9" s="78"/>
      <c r="AK9" s="78"/>
      <c r="AL9" s="78"/>
      <c r="AM9" s="78"/>
      <c r="AN9" s="78"/>
      <c r="AO9" s="78"/>
      <c r="AP9" s="13"/>
    </row>
    <row r="10" spans="1:42" ht="16.5" thickTop="1" thickBot="1" x14ac:dyDescent="0.3">
      <c r="A10" s="8"/>
      <c r="B10" s="28"/>
      <c r="C10" s="8" t="s">
        <v>32</v>
      </c>
      <c r="E10" s="29"/>
      <c r="F10" s="73" t="s">
        <v>33</v>
      </c>
      <c r="G10" s="73"/>
      <c r="I10" s="13"/>
      <c r="J10" s="23"/>
      <c r="L10" s="109"/>
      <c r="M10" s="109"/>
      <c r="P10" s="15"/>
      <c r="R10" s="13"/>
      <c r="S10" s="93" t="s">
        <v>34</v>
      </c>
      <c r="T10" s="93"/>
      <c r="U10" s="93"/>
      <c r="V10" s="93"/>
      <c r="W10" s="93"/>
      <c r="X10" s="22"/>
      <c r="Z10" s="13"/>
      <c r="AB10" s="109"/>
      <c r="AC10" s="109"/>
      <c r="AD10" s="15"/>
      <c r="AF10" s="19" t="s">
        <v>35</v>
      </c>
      <c r="AG10" s="82" t="s">
        <v>36</v>
      </c>
      <c r="AH10" s="82"/>
      <c r="AI10" s="82"/>
      <c r="AJ10" s="82"/>
      <c r="AK10" s="82"/>
      <c r="AL10" s="82"/>
      <c r="AM10" s="82"/>
      <c r="AN10" s="82"/>
      <c r="AO10" s="82"/>
      <c r="AP10" s="13"/>
    </row>
    <row r="11" spans="1:42" ht="16.5" thickTop="1" thickBot="1" x14ac:dyDescent="0.3">
      <c r="A11" s="8"/>
      <c r="B11" s="28"/>
      <c r="C11" s="8" t="s">
        <v>37</v>
      </c>
      <c r="E11" s="29"/>
      <c r="F11" s="73" t="s">
        <v>38</v>
      </c>
      <c r="G11" s="73"/>
      <c r="I11" s="13"/>
      <c r="L11" s="109"/>
      <c r="M11" s="109"/>
      <c r="P11" s="15"/>
      <c r="R11" s="13"/>
      <c r="T11" s="30"/>
      <c r="U11" s="31" t="s">
        <v>39</v>
      </c>
      <c r="X11" s="32"/>
      <c r="Z11" s="13"/>
      <c r="AB11" s="109"/>
      <c r="AC11" s="109"/>
      <c r="AD11" s="15"/>
      <c r="AF11" s="13"/>
      <c r="AG11" s="78" t="s">
        <v>40</v>
      </c>
      <c r="AH11" s="78"/>
      <c r="AI11" s="78"/>
      <c r="AJ11" s="78"/>
      <c r="AK11" s="78"/>
      <c r="AL11" s="78"/>
      <c r="AM11" s="78"/>
      <c r="AN11" s="78"/>
      <c r="AO11" s="78"/>
      <c r="AP11" s="13"/>
    </row>
    <row r="12" spans="1:42" ht="16.5" thickTop="1" thickBot="1" x14ac:dyDescent="0.3">
      <c r="A12" s="8"/>
      <c r="B12" s="8"/>
      <c r="C12" s="16"/>
      <c r="E12" s="16"/>
      <c r="F12" s="16"/>
      <c r="G12" s="16"/>
      <c r="I12" s="13"/>
      <c r="L12" s="109"/>
      <c r="M12" s="109"/>
      <c r="P12" s="15"/>
      <c r="R12" s="13"/>
      <c r="S12" s="4"/>
      <c r="T12" s="33"/>
      <c r="U12" s="31" t="s">
        <v>41</v>
      </c>
      <c r="X12" s="32"/>
      <c r="Z12" s="13"/>
      <c r="AB12" s="109"/>
      <c r="AC12" s="109"/>
      <c r="AD12" s="15"/>
      <c r="AF12" s="13"/>
      <c r="AG12" s="78" t="s">
        <v>42</v>
      </c>
      <c r="AH12" s="78"/>
      <c r="AI12" s="78"/>
      <c r="AJ12" s="78"/>
      <c r="AK12" s="78"/>
      <c r="AL12" s="78"/>
      <c r="AM12" s="78"/>
      <c r="AN12" s="78"/>
      <c r="AO12" s="78"/>
      <c r="AP12" s="13"/>
    </row>
    <row r="13" spans="1:42" ht="16.5" thickTop="1" thickBot="1" x14ac:dyDescent="0.3">
      <c r="A13" s="73" t="s">
        <v>43</v>
      </c>
      <c r="B13" s="73"/>
      <c r="C13" s="73"/>
      <c r="E13" s="74"/>
      <c r="F13" s="74"/>
      <c r="G13" s="74"/>
      <c r="I13" s="13"/>
      <c r="J13" s="20"/>
      <c r="L13" s="109"/>
      <c r="M13" s="109"/>
      <c r="P13" s="15"/>
      <c r="R13" s="13"/>
      <c r="S13" s="4"/>
      <c r="T13" s="33"/>
      <c r="U13" s="31" t="s">
        <v>44</v>
      </c>
      <c r="X13" s="22"/>
      <c r="Z13" s="13"/>
      <c r="AB13" s="109"/>
      <c r="AC13" s="109"/>
      <c r="AD13" s="15"/>
      <c r="AF13" s="13"/>
      <c r="AG13" s="78" t="s">
        <v>45</v>
      </c>
      <c r="AH13" s="78"/>
      <c r="AI13" s="78"/>
      <c r="AJ13" s="78"/>
      <c r="AK13" s="78"/>
      <c r="AL13" s="78"/>
      <c r="AM13" s="78"/>
      <c r="AN13" s="78"/>
      <c r="AO13" s="78"/>
      <c r="AP13" s="13"/>
    </row>
    <row r="14" spans="1:42" ht="16.5" thickTop="1" thickBot="1" x14ac:dyDescent="0.3">
      <c r="A14" s="73" t="s">
        <v>46</v>
      </c>
      <c r="B14" s="73"/>
      <c r="C14" s="73"/>
      <c r="D14" s="73"/>
      <c r="E14" s="73"/>
      <c r="F14" s="73"/>
      <c r="G14" s="73"/>
      <c r="I14" s="13"/>
      <c r="J14" s="23"/>
      <c r="K14" s="4"/>
      <c r="L14" s="110"/>
      <c r="M14" s="110"/>
      <c r="N14" s="4"/>
      <c r="P14" s="34"/>
      <c r="R14" s="13"/>
      <c r="S14" s="35"/>
      <c r="T14" s="33"/>
      <c r="U14" s="31" t="s">
        <v>47</v>
      </c>
      <c r="X14" s="22"/>
      <c r="Z14" s="13"/>
      <c r="AB14" s="109"/>
      <c r="AC14" s="109"/>
      <c r="AD14" s="15"/>
      <c r="AF14" s="19" t="s">
        <v>48</v>
      </c>
      <c r="AG14" s="82" t="s">
        <v>49</v>
      </c>
      <c r="AH14" s="82"/>
      <c r="AI14" s="82"/>
      <c r="AJ14" s="82"/>
      <c r="AK14" s="82"/>
      <c r="AL14" s="82"/>
      <c r="AM14" s="82"/>
      <c r="AN14" s="82"/>
      <c r="AO14" s="83"/>
    </row>
    <row r="15" spans="1:42" ht="16.5" thickTop="1" thickBot="1" x14ac:dyDescent="0.3">
      <c r="B15" s="60"/>
      <c r="C15" s="60"/>
      <c r="E15" s="74"/>
      <c r="F15" s="74"/>
      <c r="G15" s="17"/>
      <c r="I15" s="13"/>
      <c r="J15" s="20" t="s">
        <v>50</v>
      </c>
      <c r="K15" s="4"/>
      <c r="L15" s="110"/>
      <c r="M15" s="110"/>
      <c r="N15" s="4"/>
      <c r="P15" s="34"/>
      <c r="R15" s="13"/>
      <c r="T15" s="33"/>
      <c r="U15" s="31" t="s">
        <v>51</v>
      </c>
      <c r="X15" s="32"/>
      <c r="Z15" s="13"/>
      <c r="AB15" s="109"/>
      <c r="AC15" s="109"/>
      <c r="AD15" s="15"/>
      <c r="AF15" s="13"/>
      <c r="AG15" s="78" t="s">
        <v>52</v>
      </c>
      <c r="AH15" s="78"/>
      <c r="AI15" s="78"/>
      <c r="AJ15" s="78"/>
      <c r="AK15" s="78"/>
      <c r="AL15" s="78"/>
      <c r="AM15" s="78"/>
      <c r="AN15" s="78"/>
      <c r="AO15" s="79"/>
    </row>
    <row r="16" spans="1:42" ht="16.5" thickTop="1" thickBot="1" x14ac:dyDescent="0.3">
      <c r="B16" s="60"/>
      <c r="C16" s="60"/>
      <c r="E16" s="91" t="s">
        <v>53</v>
      </c>
      <c r="F16" s="91"/>
      <c r="G16" s="16" t="s">
        <v>54</v>
      </c>
      <c r="I16" s="13"/>
      <c r="J16" s="20" t="s">
        <v>55</v>
      </c>
      <c r="K16" s="4"/>
      <c r="L16" s="110"/>
      <c r="M16" s="110"/>
      <c r="N16" s="4"/>
      <c r="P16" s="34"/>
      <c r="R16" s="13"/>
      <c r="S16" s="4"/>
      <c r="T16" s="33"/>
      <c r="U16" s="31" t="s">
        <v>56</v>
      </c>
      <c r="X16" s="15"/>
      <c r="Z16" s="13"/>
      <c r="AB16" s="109"/>
      <c r="AC16" s="109"/>
      <c r="AD16" s="15"/>
      <c r="AF16" s="19" t="s">
        <v>57</v>
      </c>
      <c r="AG16" s="82" t="s">
        <v>58</v>
      </c>
      <c r="AH16" s="82"/>
      <c r="AI16" s="82"/>
      <c r="AJ16" s="82"/>
      <c r="AK16" s="82"/>
      <c r="AL16" s="82"/>
      <c r="AM16" s="82"/>
      <c r="AN16" s="82"/>
      <c r="AO16" s="83"/>
    </row>
    <row r="17" spans="1:41" ht="16.5" thickTop="1" thickBot="1" x14ac:dyDescent="0.3">
      <c r="A17" s="87" t="s">
        <v>59</v>
      </c>
      <c r="B17" s="87"/>
      <c r="C17" s="88"/>
      <c r="D17" s="71"/>
      <c r="E17" s="71"/>
      <c r="F17" s="71"/>
      <c r="G17" s="89"/>
      <c r="I17" s="13"/>
      <c r="J17" s="4" t="s">
        <v>60</v>
      </c>
      <c r="L17" s="109"/>
      <c r="M17" s="109"/>
      <c r="N17" s="4"/>
      <c r="O17" s="4"/>
      <c r="P17" s="34"/>
      <c r="R17" s="13"/>
      <c r="S17" s="36"/>
      <c r="T17" s="33"/>
      <c r="U17" s="31" t="s">
        <v>61</v>
      </c>
      <c r="X17" s="15"/>
      <c r="Z17" s="13"/>
      <c r="AB17" s="109"/>
      <c r="AC17" s="109"/>
      <c r="AD17" s="15"/>
      <c r="AF17" s="13"/>
      <c r="AG17" s="78" t="s">
        <v>62</v>
      </c>
      <c r="AH17" s="78"/>
      <c r="AI17" s="78"/>
      <c r="AJ17" s="78"/>
      <c r="AK17" s="78"/>
      <c r="AL17" s="78"/>
      <c r="AM17" s="78"/>
      <c r="AN17" s="78"/>
      <c r="AO17" s="79"/>
    </row>
    <row r="18" spans="1:41" ht="16.5" thickTop="1" thickBot="1" x14ac:dyDescent="0.3">
      <c r="A18" s="87"/>
      <c r="B18" s="87"/>
      <c r="C18" s="90"/>
      <c r="D18" s="91"/>
      <c r="E18" s="91"/>
      <c r="F18" s="91"/>
      <c r="G18" s="92"/>
      <c r="I18" s="13"/>
      <c r="J18" s="4" t="s">
        <v>133</v>
      </c>
      <c r="L18" s="109"/>
      <c r="M18" s="109"/>
      <c r="P18" s="15"/>
      <c r="R18" s="13"/>
      <c r="S18" s="36"/>
      <c r="T18" s="33"/>
      <c r="U18" s="31" t="s">
        <v>63</v>
      </c>
      <c r="X18" s="22"/>
      <c r="Z18" s="13"/>
      <c r="AB18" s="109"/>
      <c r="AC18" s="109"/>
      <c r="AD18" s="15"/>
      <c r="AF18" s="19" t="s">
        <v>64</v>
      </c>
      <c r="AG18" s="82" t="s">
        <v>65</v>
      </c>
      <c r="AH18" s="82"/>
      <c r="AI18" s="82"/>
      <c r="AJ18" s="82"/>
      <c r="AK18" s="82"/>
      <c r="AL18" s="82"/>
      <c r="AM18" s="82"/>
      <c r="AN18" s="82"/>
      <c r="AO18" s="83"/>
    </row>
    <row r="19" spans="1:41" ht="14.45" customHeight="1" thickTop="1" thickBot="1" x14ac:dyDescent="0.3">
      <c r="A19" s="73" t="s">
        <v>66</v>
      </c>
      <c r="B19" s="73"/>
      <c r="C19" s="74"/>
      <c r="D19" s="74"/>
      <c r="E19" s="74"/>
      <c r="F19" s="74"/>
      <c r="G19" s="74"/>
      <c r="I19" s="13"/>
      <c r="J19" s="37"/>
      <c r="K19" s="16"/>
      <c r="L19" s="111"/>
      <c r="M19" s="111"/>
      <c r="P19" s="15"/>
      <c r="R19" s="13"/>
      <c r="T19" s="33"/>
      <c r="U19" s="31" t="s">
        <v>67</v>
      </c>
      <c r="X19" s="22"/>
      <c r="Z19" s="13"/>
      <c r="AB19" s="109"/>
      <c r="AC19" s="109"/>
      <c r="AD19" s="15"/>
      <c r="AF19" s="13"/>
      <c r="AG19" s="78" t="s">
        <v>68</v>
      </c>
      <c r="AH19" s="78"/>
      <c r="AI19" s="78"/>
      <c r="AJ19" s="78"/>
      <c r="AK19" s="78"/>
      <c r="AL19" s="78"/>
      <c r="AM19" s="78"/>
      <c r="AN19" s="78"/>
      <c r="AO19" s="79"/>
    </row>
    <row r="20" spans="1:41" ht="16.5" thickTop="1" thickBot="1" x14ac:dyDescent="0.3">
      <c r="A20" s="73" t="s">
        <v>18</v>
      </c>
      <c r="B20" s="73"/>
      <c r="C20" s="74"/>
      <c r="D20" s="74"/>
      <c r="E20" s="74"/>
      <c r="F20" s="74"/>
      <c r="G20" s="74"/>
      <c r="I20" s="13"/>
      <c r="J20" s="4" t="s">
        <v>69</v>
      </c>
      <c r="K20" s="16"/>
      <c r="L20" s="112">
        <f>SUM(L4:L18)</f>
        <v>0</v>
      </c>
      <c r="M20" s="112">
        <f>SUM(M4:M18)</f>
        <v>0</v>
      </c>
      <c r="P20" s="15"/>
      <c r="R20" s="13"/>
      <c r="T20" s="33"/>
      <c r="U20" s="31" t="s">
        <v>70</v>
      </c>
      <c r="X20" s="22"/>
      <c r="Z20" s="13"/>
      <c r="AB20" s="109"/>
      <c r="AC20" s="109"/>
      <c r="AD20" s="15"/>
      <c r="AF20" s="13"/>
      <c r="AG20" s="78" t="s">
        <v>71</v>
      </c>
      <c r="AH20" s="78"/>
      <c r="AI20" s="78"/>
      <c r="AJ20" s="78"/>
      <c r="AK20" s="78"/>
      <c r="AL20" s="78"/>
      <c r="AM20" s="78"/>
      <c r="AN20" s="78"/>
      <c r="AO20" s="79"/>
    </row>
    <row r="21" spans="1:41" ht="16.5" thickTop="1" thickBot="1" x14ac:dyDescent="0.3">
      <c r="A21" s="73" t="s">
        <v>23</v>
      </c>
      <c r="B21" s="73"/>
      <c r="C21" s="74"/>
      <c r="D21" s="74"/>
      <c r="E21" s="74"/>
      <c r="F21" s="74"/>
      <c r="G21" s="74"/>
      <c r="I21" s="13"/>
      <c r="J21" s="35" t="s">
        <v>72</v>
      </c>
      <c r="K21" s="16"/>
      <c r="L21" s="113">
        <f>SUM(L20:M20)</f>
        <v>0</v>
      </c>
      <c r="M21" s="114"/>
      <c r="P21" s="15"/>
      <c r="R21" s="24"/>
      <c r="S21" s="35"/>
      <c r="W21" s="25"/>
      <c r="X21" s="27"/>
      <c r="Z21" s="13"/>
      <c r="AB21" s="109"/>
      <c r="AC21" s="109"/>
      <c r="AD21" s="15"/>
      <c r="AF21" s="13"/>
      <c r="AG21" s="78" t="s">
        <v>73</v>
      </c>
      <c r="AH21" s="78"/>
      <c r="AI21" s="78"/>
      <c r="AJ21" s="78"/>
      <c r="AK21" s="78"/>
      <c r="AL21" s="78"/>
      <c r="AM21" s="78"/>
      <c r="AN21" s="78"/>
      <c r="AO21" s="79"/>
    </row>
    <row r="22" spans="1:41" ht="15.75" thickTop="1" x14ac:dyDescent="0.25">
      <c r="A22" s="1"/>
      <c r="B22" s="1"/>
      <c r="C22" s="2"/>
      <c r="E22" s="2"/>
      <c r="F22" s="2"/>
      <c r="G22" s="2"/>
      <c r="I22" s="13"/>
      <c r="K22" s="16"/>
      <c r="L22" s="115"/>
      <c r="M22" s="115"/>
      <c r="P22" s="15"/>
      <c r="R22" s="13"/>
      <c r="S22" s="86" t="s">
        <v>74</v>
      </c>
      <c r="T22" s="86"/>
      <c r="U22" s="86"/>
      <c r="V22" s="86"/>
      <c r="W22" s="86"/>
      <c r="X22" s="22"/>
      <c r="Z22" s="13"/>
      <c r="AB22" s="109"/>
      <c r="AC22" s="109"/>
      <c r="AD22" s="15"/>
      <c r="AF22" s="19" t="s">
        <v>75</v>
      </c>
      <c r="AG22" s="82" t="s">
        <v>76</v>
      </c>
      <c r="AH22" s="82"/>
      <c r="AI22" s="82"/>
      <c r="AJ22" s="82"/>
      <c r="AK22" s="82"/>
      <c r="AL22" s="82"/>
      <c r="AM22" s="82"/>
      <c r="AN22" s="82"/>
      <c r="AO22" s="83"/>
    </row>
    <row r="23" spans="1:41" x14ac:dyDescent="0.25">
      <c r="A23" s="84" t="s">
        <v>77</v>
      </c>
      <c r="B23" s="84"/>
      <c r="C23" s="74"/>
      <c r="D23" s="74"/>
      <c r="E23" s="74"/>
      <c r="F23" s="74"/>
      <c r="G23" s="74"/>
      <c r="I23" s="13"/>
      <c r="J23" s="4" t="s">
        <v>78</v>
      </c>
      <c r="K23" s="16"/>
      <c r="L23" s="109"/>
      <c r="M23" s="109"/>
      <c r="P23" s="15"/>
      <c r="R23" s="13"/>
      <c r="S23" s="85" t="s">
        <v>79</v>
      </c>
      <c r="T23" s="85"/>
      <c r="U23" s="85"/>
      <c r="V23" s="85"/>
      <c r="W23" s="85"/>
      <c r="X23" s="22"/>
      <c r="Z23" s="13"/>
      <c r="AB23" s="109"/>
      <c r="AC23" s="109"/>
      <c r="AD23" s="15"/>
      <c r="AF23" s="13"/>
      <c r="AG23" s="78" t="s">
        <v>80</v>
      </c>
      <c r="AH23" s="78"/>
      <c r="AI23" s="78"/>
      <c r="AJ23" s="78"/>
      <c r="AK23" s="78"/>
      <c r="AL23" s="78"/>
      <c r="AM23" s="78"/>
      <c r="AN23" s="78"/>
      <c r="AO23" s="79"/>
    </row>
    <row r="24" spans="1:41" x14ac:dyDescent="0.25">
      <c r="A24" s="73" t="s">
        <v>66</v>
      </c>
      <c r="B24" s="73"/>
      <c r="C24" s="74"/>
      <c r="D24" s="74"/>
      <c r="E24" s="74"/>
      <c r="F24" s="74"/>
      <c r="G24" s="74"/>
      <c r="I24" s="13"/>
      <c r="K24" s="16"/>
      <c r="L24" s="109"/>
      <c r="M24" s="109"/>
      <c r="P24" s="15"/>
      <c r="R24" s="13"/>
      <c r="S24" s="85" t="s">
        <v>81</v>
      </c>
      <c r="T24" s="85"/>
      <c r="U24" s="85"/>
      <c r="V24" s="85"/>
      <c r="W24" s="85"/>
      <c r="X24" s="22"/>
      <c r="Z24" s="13"/>
      <c r="AB24" s="109"/>
      <c r="AC24" s="109"/>
      <c r="AD24" s="15"/>
      <c r="AF24" s="13"/>
      <c r="AG24" s="78" t="s">
        <v>82</v>
      </c>
      <c r="AH24" s="78"/>
      <c r="AI24" s="78"/>
      <c r="AJ24" s="78"/>
      <c r="AK24" s="78"/>
      <c r="AL24" s="78"/>
      <c r="AM24" s="78"/>
      <c r="AN24" s="78"/>
      <c r="AO24" s="79"/>
    </row>
    <row r="25" spans="1:41" x14ac:dyDescent="0.25">
      <c r="A25" s="73" t="s">
        <v>18</v>
      </c>
      <c r="B25" s="73"/>
      <c r="C25" s="74"/>
      <c r="D25" s="74"/>
      <c r="E25" s="74"/>
      <c r="F25" s="74"/>
      <c r="G25" s="74"/>
      <c r="I25" s="13"/>
      <c r="L25" s="109"/>
      <c r="M25" s="109"/>
      <c r="P25" s="15"/>
      <c r="R25" s="13"/>
      <c r="S25" s="85" t="s">
        <v>83</v>
      </c>
      <c r="T25" s="85"/>
      <c r="U25" s="85"/>
      <c r="V25" s="85"/>
      <c r="W25" s="85"/>
      <c r="X25" s="22"/>
      <c r="Z25" s="13"/>
      <c r="AB25" s="109"/>
      <c r="AC25" s="109"/>
      <c r="AD25" s="15"/>
      <c r="AF25" s="19" t="s">
        <v>84</v>
      </c>
      <c r="AG25" s="82" t="s">
        <v>85</v>
      </c>
      <c r="AH25" s="82"/>
      <c r="AI25" s="82"/>
      <c r="AJ25" s="82"/>
      <c r="AK25" s="82"/>
      <c r="AL25" s="82"/>
      <c r="AM25" s="82"/>
      <c r="AN25" s="82"/>
      <c r="AO25" s="83"/>
    </row>
    <row r="26" spans="1:41" x14ac:dyDescent="0.25">
      <c r="A26" s="73" t="s">
        <v>23</v>
      </c>
      <c r="B26" s="73"/>
      <c r="C26" s="74"/>
      <c r="D26" s="74"/>
      <c r="E26" s="74"/>
      <c r="F26" s="74"/>
      <c r="G26" s="74"/>
      <c r="I26" s="13"/>
      <c r="K26" s="16"/>
      <c r="L26" s="109"/>
      <c r="M26" s="109"/>
      <c r="P26" s="15"/>
      <c r="R26" s="13"/>
      <c r="S26" s="38"/>
      <c r="T26" s="38"/>
      <c r="U26" s="38"/>
      <c r="V26" s="38"/>
      <c r="W26" s="38"/>
      <c r="X26" s="22"/>
      <c r="Z26" s="13"/>
      <c r="AB26" s="109"/>
      <c r="AC26" s="109"/>
      <c r="AD26" s="15"/>
      <c r="AF26" s="13"/>
      <c r="AG26" s="78" t="s">
        <v>86</v>
      </c>
      <c r="AH26" s="78"/>
      <c r="AI26" s="78"/>
      <c r="AJ26" s="78"/>
      <c r="AK26" s="78"/>
      <c r="AL26" s="78"/>
      <c r="AM26" s="78"/>
      <c r="AN26" s="78"/>
      <c r="AO26" s="79"/>
    </row>
    <row r="27" spans="1:41" x14ac:dyDescent="0.25">
      <c r="I27" s="13"/>
      <c r="K27" s="16"/>
      <c r="L27" s="112"/>
      <c r="M27" s="112"/>
      <c r="P27" s="15"/>
      <c r="R27" s="13"/>
      <c r="S27" s="71" t="s">
        <v>87</v>
      </c>
      <c r="T27" s="71"/>
      <c r="U27" s="71"/>
      <c r="V27" s="71"/>
      <c r="W27" s="71"/>
      <c r="X27" s="22"/>
      <c r="Z27" s="13"/>
      <c r="AB27" s="109"/>
      <c r="AC27" s="109"/>
      <c r="AD27" s="15"/>
      <c r="AF27" s="19" t="s">
        <v>88</v>
      </c>
      <c r="AG27" s="82" t="s">
        <v>89</v>
      </c>
      <c r="AH27" s="82"/>
      <c r="AI27" s="82"/>
      <c r="AJ27" s="82"/>
      <c r="AK27" s="82"/>
      <c r="AL27" s="82"/>
      <c r="AM27" s="82"/>
      <c r="AN27" s="82"/>
      <c r="AO27" s="83"/>
    </row>
    <row r="28" spans="1:41" ht="15.75" thickBot="1" x14ac:dyDescent="0.3">
      <c r="A28" s="84" t="s">
        <v>90</v>
      </c>
      <c r="B28" s="84"/>
      <c r="C28" s="74"/>
      <c r="D28" s="74"/>
      <c r="E28" s="74"/>
      <c r="F28" s="74"/>
      <c r="G28" s="74"/>
      <c r="I28" s="13"/>
      <c r="J28" s="4" t="s">
        <v>91</v>
      </c>
      <c r="L28" s="116">
        <f>SUM(L23:L27)</f>
        <v>0</v>
      </c>
      <c r="M28" s="116">
        <f>SUM(M23:M27)</f>
        <v>0</v>
      </c>
      <c r="P28" s="15"/>
      <c r="R28" s="13"/>
      <c r="S28" s="38"/>
      <c r="T28" s="38"/>
      <c r="U28" s="38"/>
      <c r="V28" s="38"/>
      <c r="W28" s="38"/>
      <c r="X28" s="15"/>
      <c r="Z28" s="13"/>
      <c r="AB28" s="109"/>
      <c r="AC28" s="109"/>
      <c r="AD28" s="15"/>
      <c r="AF28" s="13"/>
      <c r="AG28" s="78" t="s">
        <v>92</v>
      </c>
      <c r="AH28" s="78"/>
      <c r="AI28" s="78"/>
      <c r="AJ28" s="78"/>
      <c r="AK28" s="78"/>
      <c r="AL28" s="78"/>
      <c r="AM28" s="78"/>
      <c r="AN28" s="78"/>
      <c r="AO28" s="79"/>
    </row>
    <row r="29" spans="1:41" ht="16.5" thickTop="1" thickBot="1" x14ac:dyDescent="0.3">
      <c r="A29" s="73" t="s">
        <v>66</v>
      </c>
      <c r="B29" s="73"/>
      <c r="C29" s="74"/>
      <c r="D29" s="74"/>
      <c r="E29" s="74"/>
      <c r="F29" s="74"/>
      <c r="G29" s="74"/>
      <c r="I29" s="13"/>
      <c r="J29" s="35" t="s">
        <v>93</v>
      </c>
      <c r="K29" s="16"/>
      <c r="L29" s="113">
        <f>L28+M28+AB39</f>
        <v>0</v>
      </c>
      <c r="M29" s="114"/>
      <c r="P29" s="15"/>
      <c r="R29" s="13"/>
      <c r="S29" s="71" t="s">
        <v>94</v>
      </c>
      <c r="T29" s="71"/>
      <c r="U29" s="71"/>
      <c r="V29" s="71"/>
      <c r="W29" s="71"/>
      <c r="X29" s="22"/>
      <c r="Z29" s="13"/>
      <c r="AB29" s="109"/>
      <c r="AC29" s="109"/>
      <c r="AD29" s="15"/>
      <c r="AF29" s="13"/>
      <c r="AG29" s="78" t="s">
        <v>95</v>
      </c>
      <c r="AH29" s="78"/>
      <c r="AI29" s="78"/>
      <c r="AJ29" s="78"/>
      <c r="AK29" s="78"/>
      <c r="AL29" s="78"/>
      <c r="AM29" s="78"/>
      <c r="AN29" s="78"/>
      <c r="AO29" s="79"/>
    </row>
    <row r="30" spans="1:41" ht="16.5" thickTop="1" thickBot="1" x14ac:dyDescent="0.3">
      <c r="A30" s="73" t="s">
        <v>18</v>
      </c>
      <c r="B30" s="73"/>
      <c r="C30" s="74"/>
      <c r="D30" s="74"/>
      <c r="E30" s="74"/>
      <c r="F30" s="74"/>
      <c r="G30" s="74"/>
      <c r="I30" s="13"/>
      <c r="L30" s="117"/>
      <c r="M30" s="117"/>
      <c r="O30" t="s">
        <v>96</v>
      </c>
      <c r="P30" s="15"/>
      <c r="R30" s="13"/>
      <c r="S30" s="38"/>
      <c r="T30" s="38"/>
      <c r="U30" s="38"/>
      <c r="V30" s="38"/>
      <c r="W30" s="38"/>
      <c r="X30" s="22"/>
      <c r="Z30" s="13"/>
      <c r="AB30" s="109"/>
      <c r="AC30" s="109"/>
      <c r="AD30" s="15"/>
      <c r="AF30" s="24"/>
      <c r="AG30" s="80" t="s">
        <v>97</v>
      </c>
      <c r="AH30" s="80"/>
      <c r="AI30" s="80"/>
      <c r="AJ30" s="80"/>
      <c r="AK30" s="80"/>
      <c r="AL30" s="80"/>
      <c r="AM30" s="80"/>
      <c r="AN30" s="80"/>
      <c r="AO30" s="81"/>
    </row>
    <row r="31" spans="1:41" ht="16.5" thickTop="1" thickBot="1" x14ac:dyDescent="0.3">
      <c r="A31" s="73" t="s">
        <v>23</v>
      </c>
      <c r="B31" s="73"/>
      <c r="C31" s="74"/>
      <c r="D31" s="74"/>
      <c r="E31" s="74"/>
      <c r="F31" s="74"/>
      <c r="G31" s="74"/>
      <c r="I31" s="13"/>
      <c r="J31" s="35" t="s">
        <v>98</v>
      </c>
      <c r="K31" s="39"/>
      <c r="L31" s="113">
        <f>L21+L29</f>
        <v>0</v>
      </c>
      <c r="M31" s="114"/>
      <c r="O31" t="s">
        <v>99</v>
      </c>
      <c r="P31" s="15"/>
      <c r="R31" s="13"/>
      <c r="S31" s="60" t="s">
        <v>100</v>
      </c>
      <c r="T31" s="60"/>
      <c r="U31" s="60"/>
      <c r="V31" s="60"/>
      <c r="W31" s="60"/>
      <c r="X31" s="22"/>
      <c r="Z31" s="13"/>
      <c r="AB31" s="109"/>
      <c r="AC31" s="109"/>
      <c r="AD31" s="15"/>
    </row>
    <row r="32" spans="1:41" ht="16.5" thickTop="1" thickBot="1" x14ac:dyDescent="0.3">
      <c r="I32" s="13"/>
      <c r="J32" s="4" t="s">
        <v>101</v>
      </c>
      <c r="L32" s="118">
        <f>L31*(N31)</f>
        <v>0</v>
      </c>
      <c r="M32" s="119"/>
      <c r="N32" s="40">
        <f>IF(O32="Y",2%,0)</f>
        <v>0</v>
      </c>
      <c r="O32" s="41" t="s">
        <v>137</v>
      </c>
      <c r="P32" s="15"/>
      <c r="R32" s="13"/>
      <c r="S32" s="38"/>
      <c r="T32" s="38"/>
      <c r="V32" s="38"/>
      <c r="W32" s="38"/>
      <c r="X32" s="22"/>
      <c r="Z32" s="13"/>
      <c r="AB32" s="109"/>
      <c r="AC32" s="109"/>
      <c r="AD32" s="15"/>
      <c r="AK32" s="6"/>
      <c r="AL32" s="12"/>
      <c r="AM32" s="12"/>
      <c r="AN32" s="12"/>
      <c r="AO32" s="7"/>
    </row>
    <row r="33" spans="1:41" ht="17.25" thickTop="1" thickBot="1" x14ac:dyDescent="0.3">
      <c r="A33" s="75" t="s">
        <v>102</v>
      </c>
      <c r="B33" s="76"/>
      <c r="C33" s="76"/>
      <c r="D33" s="76"/>
      <c r="E33" s="76"/>
      <c r="F33" s="76"/>
      <c r="G33" s="77"/>
      <c r="I33" s="13"/>
      <c r="J33" s="35" t="s">
        <v>103</v>
      </c>
      <c r="L33" s="113">
        <f>L31-L32</f>
        <v>0</v>
      </c>
      <c r="M33" s="114"/>
      <c r="P33" s="15"/>
      <c r="R33" s="13"/>
      <c r="S33" s="71" t="s">
        <v>104</v>
      </c>
      <c r="T33" s="71"/>
      <c r="V33" s="71" t="s">
        <v>105</v>
      </c>
      <c r="W33" s="71"/>
      <c r="X33" s="15"/>
      <c r="Z33" s="13"/>
      <c r="AB33" s="109"/>
      <c r="AC33" s="109"/>
      <c r="AD33" s="15"/>
      <c r="AK33" s="13"/>
      <c r="AL33" s="101" t="s">
        <v>134</v>
      </c>
      <c r="AM33" s="101"/>
      <c r="AN33" s="101"/>
      <c r="AO33" s="15"/>
    </row>
    <row r="34" spans="1:41" ht="16.5" thickTop="1" thickBot="1" x14ac:dyDescent="0.3">
      <c r="A34" s="13"/>
      <c r="B34" s="42" t="s">
        <v>106</v>
      </c>
      <c r="C34" s="43" t="s">
        <v>107</v>
      </c>
      <c r="G34" s="15"/>
      <c r="I34" s="13"/>
      <c r="P34" s="15"/>
      <c r="R34" s="13"/>
      <c r="S34" s="38"/>
      <c r="T34" s="38"/>
      <c r="U34" s="38"/>
      <c r="V34" s="38"/>
      <c r="W34" s="38"/>
      <c r="X34" s="44"/>
      <c r="Z34" s="13"/>
      <c r="AB34" s="109"/>
      <c r="AC34" s="109"/>
      <c r="AD34" s="15"/>
      <c r="AF34" s="25"/>
      <c r="AG34" s="25"/>
      <c r="AH34" s="25"/>
      <c r="AI34" s="25"/>
      <c r="AK34" s="13"/>
      <c r="AO34" s="15"/>
    </row>
    <row r="35" spans="1:41" ht="19.5" thickTop="1" x14ac:dyDescent="0.3">
      <c r="A35" s="13"/>
      <c r="B35" s="42" t="s">
        <v>106</v>
      </c>
      <c r="C35" s="43" t="s">
        <v>108</v>
      </c>
      <c r="G35" s="15"/>
      <c r="I35" s="13"/>
      <c r="J35" s="35" t="s">
        <v>109</v>
      </c>
      <c r="L35" s="120" t="e">
        <f>(L29/L33)*100</f>
        <v>#DIV/0!</v>
      </c>
      <c r="M35" s="121"/>
      <c r="P35" s="15"/>
      <c r="R35" s="13"/>
      <c r="S35" s="71" t="s">
        <v>110</v>
      </c>
      <c r="T35" s="71"/>
      <c r="U35" s="71"/>
      <c r="V35" s="71"/>
      <c r="W35" s="71"/>
      <c r="X35" s="15"/>
      <c r="Z35" s="13"/>
      <c r="AB35" s="109"/>
      <c r="AC35" s="109"/>
      <c r="AD35" s="15"/>
      <c r="AF35" s="106" t="s">
        <v>111</v>
      </c>
      <c r="AG35" s="107"/>
      <c r="AH35" s="107"/>
      <c r="AI35" s="108"/>
      <c r="AJ35" s="13"/>
      <c r="AK35" s="13"/>
      <c r="AL35" s="101" t="s">
        <v>135</v>
      </c>
      <c r="AM35" s="101"/>
      <c r="AN35" s="101"/>
      <c r="AO35" s="15"/>
    </row>
    <row r="36" spans="1:41" ht="15.75" thickBot="1" x14ac:dyDescent="0.3">
      <c r="A36" s="13"/>
      <c r="B36" s="42" t="s">
        <v>106</v>
      </c>
      <c r="C36" s="43" t="s">
        <v>112</v>
      </c>
      <c r="G36" s="15"/>
      <c r="I36" s="13"/>
      <c r="J36" s="4" t="s">
        <v>113</v>
      </c>
      <c r="P36" s="15"/>
      <c r="R36" s="24"/>
      <c r="W36" s="25"/>
      <c r="X36" s="45"/>
      <c r="Z36" s="46"/>
      <c r="AA36" s="47"/>
      <c r="AB36" s="109"/>
      <c r="AC36" s="109"/>
      <c r="AD36" s="15"/>
      <c r="AF36" s="13"/>
      <c r="AJ36" s="13"/>
      <c r="AK36" s="13"/>
      <c r="AL36" s="91"/>
      <c r="AM36" s="91"/>
      <c r="AN36" s="91"/>
      <c r="AO36" s="15"/>
    </row>
    <row r="37" spans="1:41" ht="16.5" thickTop="1" thickBot="1" x14ac:dyDescent="0.3">
      <c r="A37" s="13"/>
      <c r="B37" s="42" t="s">
        <v>106</v>
      </c>
      <c r="C37" s="43" t="s">
        <v>114</v>
      </c>
      <c r="G37" s="15"/>
      <c r="I37" s="13"/>
      <c r="J37" s="35" t="s">
        <v>115</v>
      </c>
      <c r="L37" s="120"/>
      <c r="M37" s="121"/>
      <c r="P37" s="15"/>
      <c r="R37" s="13"/>
      <c r="S37" s="72" t="s">
        <v>116</v>
      </c>
      <c r="T37" s="72"/>
      <c r="U37" s="72"/>
      <c r="V37" s="72"/>
      <c r="W37" s="72"/>
      <c r="X37" s="15"/>
      <c r="Z37" s="46"/>
      <c r="AA37" s="47"/>
      <c r="AB37" s="117"/>
      <c r="AC37" s="117"/>
      <c r="AD37" s="15"/>
      <c r="AF37" s="13"/>
      <c r="AG37" s="91"/>
      <c r="AH37" s="91"/>
      <c r="AI37" s="15"/>
      <c r="AJ37" s="13"/>
      <c r="AK37" s="13"/>
      <c r="AO37" s="15"/>
    </row>
    <row r="38" spans="1:41" ht="17.25" thickTop="1" thickBot="1" x14ac:dyDescent="0.3">
      <c r="A38" s="48"/>
      <c r="B38" s="49"/>
      <c r="C38" s="49"/>
      <c r="D38" s="49"/>
      <c r="E38" s="49"/>
      <c r="F38" s="49"/>
      <c r="G38" s="7"/>
      <c r="I38" s="13"/>
      <c r="J38" s="35" t="s">
        <v>117</v>
      </c>
      <c r="L38" s="120"/>
      <c r="M38" s="121"/>
      <c r="P38" s="15"/>
      <c r="R38" s="61" t="s">
        <v>118</v>
      </c>
      <c r="S38" s="62"/>
      <c r="T38" s="62"/>
      <c r="U38" s="62"/>
      <c r="V38" s="62"/>
      <c r="W38" s="62"/>
      <c r="X38" s="15"/>
      <c r="Z38" s="13"/>
      <c r="AA38" t="s">
        <v>119</v>
      </c>
      <c r="AB38" s="109">
        <f>SUM(AB4:AB36)</f>
        <v>0</v>
      </c>
      <c r="AC38" s="109">
        <f>SUM(AC4:AC36)</f>
        <v>0</v>
      </c>
      <c r="AD38" s="15"/>
      <c r="AF38" s="13"/>
      <c r="AI38" s="15"/>
      <c r="AJ38" s="13"/>
      <c r="AK38" s="13"/>
      <c r="AL38" s="101" t="s">
        <v>136</v>
      </c>
      <c r="AM38" s="101"/>
      <c r="AN38" s="101"/>
      <c r="AO38" s="15"/>
    </row>
    <row r="39" spans="1:41" ht="16.5" thickTop="1" thickBot="1" x14ac:dyDescent="0.3">
      <c r="A39" s="50"/>
      <c r="B39" s="60" t="s">
        <v>132</v>
      </c>
      <c r="C39" s="70"/>
      <c r="D39" s="70"/>
      <c r="E39" s="70"/>
      <c r="F39" s="70"/>
      <c r="G39" s="51"/>
      <c r="I39" s="13"/>
      <c r="J39" s="35" t="s">
        <v>120</v>
      </c>
      <c r="K39" s="16"/>
      <c r="L39" s="120"/>
      <c r="M39" s="121"/>
      <c r="P39" s="15"/>
      <c r="R39" s="61" t="s">
        <v>121</v>
      </c>
      <c r="S39" s="62"/>
      <c r="T39" s="62"/>
      <c r="U39" s="62"/>
      <c r="V39" s="62"/>
      <c r="W39" s="62"/>
      <c r="X39" s="22"/>
      <c r="Z39" s="52" t="s">
        <v>93</v>
      </c>
      <c r="AB39" s="113">
        <f>SUM(AB38:AC38)</f>
        <v>0</v>
      </c>
      <c r="AC39" s="114"/>
      <c r="AD39" s="15"/>
      <c r="AF39" s="13"/>
      <c r="AG39" s="91"/>
      <c r="AH39" s="91"/>
      <c r="AI39" s="15"/>
      <c r="AJ39" s="13"/>
      <c r="AK39" s="13"/>
      <c r="AL39" s="91"/>
      <c r="AM39" s="91"/>
      <c r="AN39" s="91"/>
      <c r="AO39" s="15"/>
    </row>
    <row r="40" spans="1:41" ht="16.5" thickTop="1" thickBot="1" x14ac:dyDescent="0.3">
      <c r="A40" s="13"/>
      <c r="B40" s="60" t="s">
        <v>122</v>
      </c>
      <c r="C40" s="60"/>
      <c r="D40" s="60"/>
      <c r="E40" s="60"/>
      <c r="F40" s="60"/>
      <c r="G40" s="53"/>
      <c r="I40" s="24"/>
      <c r="J40" s="54"/>
      <c r="K40" s="25"/>
      <c r="L40" s="25"/>
      <c r="M40" s="25"/>
      <c r="N40" s="25"/>
      <c r="O40" s="25"/>
      <c r="P40" s="45"/>
      <c r="R40" s="61" t="s">
        <v>123</v>
      </c>
      <c r="S40" s="62"/>
      <c r="T40" s="62"/>
      <c r="U40" s="62"/>
      <c r="V40" s="62"/>
      <c r="W40" s="62"/>
      <c r="X40" s="15"/>
      <c r="Z40" s="24"/>
      <c r="AA40" s="25"/>
      <c r="AB40" s="25"/>
      <c r="AC40" s="25"/>
      <c r="AD40" s="45"/>
      <c r="AF40" s="24"/>
      <c r="AG40" s="25"/>
      <c r="AH40" s="25"/>
      <c r="AI40" s="25"/>
      <c r="AJ40" s="13"/>
      <c r="AK40" s="24"/>
      <c r="AL40" s="25"/>
      <c r="AM40" s="25"/>
      <c r="AN40" s="25"/>
      <c r="AO40" s="45"/>
    </row>
    <row r="41" spans="1:41" ht="15.75" thickTop="1" x14ac:dyDescent="0.25">
      <c r="A41" s="13"/>
      <c r="B41" s="60" t="s">
        <v>124</v>
      </c>
      <c r="C41" s="60"/>
      <c r="D41" s="60"/>
      <c r="E41" s="60"/>
      <c r="F41" s="60"/>
      <c r="G41" s="15"/>
      <c r="I41" s="12"/>
      <c r="R41" s="13"/>
      <c r="S41" s="109">
        <f>L33+L38</f>
        <v>0</v>
      </c>
      <c r="T41" s="55" t="s">
        <v>125</v>
      </c>
      <c r="U41" s="17" t="s">
        <v>126</v>
      </c>
      <c r="V41" s="16" t="s">
        <v>127</v>
      </c>
      <c r="W41" s="109">
        <f>S41/2.54</f>
        <v>0</v>
      </c>
      <c r="X41" s="15"/>
    </row>
    <row r="42" spans="1:41" ht="15.75" customHeight="1" thickBot="1" x14ac:dyDescent="0.3">
      <c r="A42" s="24"/>
      <c r="B42" s="25"/>
      <c r="C42" s="56"/>
      <c r="D42" s="25"/>
      <c r="E42" s="25"/>
      <c r="F42" s="25"/>
      <c r="G42" s="45"/>
      <c r="R42" s="13"/>
      <c r="S42" s="63" t="s">
        <v>128</v>
      </c>
      <c r="T42" s="63"/>
      <c r="U42" s="57"/>
      <c r="W42" s="58" t="s">
        <v>129</v>
      </c>
      <c r="X42" s="15"/>
    </row>
    <row r="43" spans="1:41" ht="16.5" thickTop="1" thickBot="1" x14ac:dyDescent="0.3">
      <c r="A43" s="6"/>
      <c r="B43" s="9"/>
      <c r="C43" s="12"/>
      <c r="D43" s="12"/>
      <c r="E43" s="12"/>
      <c r="F43" s="12"/>
      <c r="G43" s="7"/>
      <c r="H43" s="13"/>
      <c r="R43" s="24"/>
      <c r="S43" s="64"/>
      <c r="T43" s="64"/>
      <c r="U43" s="25"/>
      <c r="V43" s="25"/>
      <c r="W43" s="25"/>
      <c r="X43" s="45"/>
    </row>
    <row r="44" spans="1:41" ht="15.75" thickTop="1" x14ac:dyDescent="0.25">
      <c r="A44" s="65" t="s">
        <v>130</v>
      </c>
      <c r="B44" s="66"/>
      <c r="C44" s="66"/>
      <c r="D44" s="66"/>
      <c r="E44" s="66"/>
      <c r="F44" s="66"/>
      <c r="G44" s="67"/>
      <c r="H44" s="13"/>
      <c r="K44" s="4"/>
      <c r="L44" s="4"/>
      <c r="M44" s="4"/>
      <c r="N44" s="4"/>
      <c r="P44" s="4"/>
    </row>
    <row r="45" spans="1:41" ht="15.75" thickBot="1" x14ac:dyDescent="0.3">
      <c r="A45" s="24"/>
      <c r="B45" s="59"/>
      <c r="C45" s="54"/>
      <c r="D45" s="54"/>
      <c r="E45" s="54"/>
      <c r="F45" s="25"/>
      <c r="G45" s="45"/>
      <c r="H45" s="13"/>
      <c r="K45" s="4"/>
      <c r="L45" s="4"/>
      <c r="M45" s="4"/>
      <c r="N45" s="4"/>
      <c r="P45" s="4"/>
    </row>
    <row r="46" spans="1:41" ht="15.75" thickTop="1" x14ac:dyDescent="0.25">
      <c r="N46" s="4"/>
      <c r="O46" s="4"/>
      <c r="P46" s="4"/>
      <c r="Q46" s="4"/>
    </row>
    <row r="47" spans="1:41" x14ac:dyDescent="0.25">
      <c r="O47" s="4"/>
      <c r="Q47" s="4"/>
      <c r="R47" s="4"/>
      <c r="S47" s="4"/>
      <c r="T47" s="4"/>
      <c r="U47" s="4"/>
      <c r="V47" s="4"/>
    </row>
    <row r="48" spans="1:41" x14ac:dyDescent="0.25">
      <c r="O48" s="4"/>
      <c r="Q48" s="4"/>
      <c r="R48" s="4"/>
      <c r="S48" s="4"/>
      <c r="T48" s="4"/>
      <c r="U48" s="4"/>
      <c r="V48" s="4"/>
    </row>
    <row r="49" spans="14:25" x14ac:dyDescent="0.25">
      <c r="R49" s="4"/>
      <c r="S49" s="4"/>
      <c r="T49" s="4"/>
    </row>
    <row r="51" spans="14:25" x14ac:dyDescent="0.25">
      <c r="N51" s="47"/>
      <c r="P51" s="47"/>
    </row>
    <row r="52" spans="14:25" x14ac:dyDescent="0.25">
      <c r="N52" s="47"/>
      <c r="P52" s="47"/>
    </row>
    <row r="53" spans="14:25" x14ac:dyDescent="0.25">
      <c r="O53" s="47"/>
      <c r="Q53" s="47"/>
      <c r="Y53" s="47"/>
    </row>
    <row r="54" spans="14:25" x14ac:dyDescent="0.25">
      <c r="O54" s="47"/>
      <c r="Q54" s="47"/>
      <c r="R54" s="47"/>
      <c r="S54" s="47"/>
      <c r="T54" s="47"/>
      <c r="U54" s="47"/>
      <c r="V54" s="47"/>
      <c r="W54" s="47"/>
      <c r="Y54" s="47"/>
    </row>
    <row r="55" spans="14:25" x14ac:dyDescent="0.25">
      <c r="R55" s="47"/>
      <c r="S55" s="47"/>
      <c r="T55" s="47"/>
      <c r="U55" s="47"/>
      <c r="V55" s="47"/>
      <c r="W55" s="47"/>
    </row>
  </sheetData>
  <mergeCells count="123">
    <mergeCell ref="AA2:AC2"/>
    <mergeCell ref="AF2:AN2"/>
    <mergeCell ref="AF35:AI35"/>
    <mergeCell ref="AG37:AH37"/>
    <mergeCell ref="AG39:AH39"/>
    <mergeCell ref="AL33:AN33"/>
    <mergeCell ref="AL35:AN35"/>
    <mergeCell ref="AL36:AN36"/>
    <mergeCell ref="AL38:AN38"/>
    <mergeCell ref="AL39:AN39"/>
    <mergeCell ref="AG4:AO4"/>
    <mergeCell ref="AB39:AC39"/>
    <mergeCell ref="A3:C3"/>
    <mergeCell ref="D3:G3"/>
    <mergeCell ref="T3:W3"/>
    <mergeCell ref="A4:B4"/>
    <mergeCell ref="C4:G4"/>
    <mergeCell ref="T4:W4"/>
    <mergeCell ref="J1:O1"/>
    <mergeCell ref="S1:U1"/>
    <mergeCell ref="V1:X1"/>
    <mergeCell ref="V2:X2"/>
    <mergeCell ref="A5:B5"/>
    <mergeCell ref="C5:G5"/>
    <mergeCell ref="T5:W5"/>
    <mergeCell ref="AG5:AO5"/>
    <mergeCell ref="A6:B6"/>
    <mergeCell ref="C6:G6"/>
    <mergeCell ref="T6:W6"/>
    <mergeCell ref="AG6:AO6"/>
    <mergeCell ref="AG9:AO9"/>
    <mergeCell ref="F10:G10"/>
    <mergeCell ref="S10:W10"/>
    <mergeCell ref="AG10:AO10"/>
    <mergeCell ref="F11:G11"/>
    <mergeCell ref="AG11:AO11"/>
    <mergeCell ref="A7:B7"/>
    <mergeCell ref="C7:G7"/>
    <mergeCell ref="T7:W7"/>
    <mergeCell ref="AG7:AO7"/>
    <mergeCell ref="A8:B8"/>
    <mergeCell ref="C8:G8"/>
    <mergeCell ref="T8:W8"/>
    <mergeCell ref="AG8:AO8"/>
    <mergeCell ref="B15:C15"/>
    <mergeCell ref="E15:F15"/>
    <mergeCell ref="AG15:AO15"/>
    <mergeCell ref="B16:C16"/>
    <mergeCell ref="E16:F16"/>
    <mergeCell ref="AG16:AO16"/>
    <mergeCell ref="AG12:AO12"/>
    <mergeCell ref="A13:C13"/>
    <mergeCell ref="E13:G13"/>
    <mergeCell ref="AG13:AO13"/>
    <mergeCell ref="A14:G14"/>
    <mergeCell ref="AG14:AO14"/>
    <mergeCell ref="A20:B20"/>
    <mergeCell ref="C20:G20"/>
    <mergeCell ref="AG20:AO20"/>
    <mergeCell ref="A21:B21"/>
    <mergeCell ref="C21:G21"/>
    <mergeCell ref="L21:M21"/>
    <mergeCell ref="AG21:AO21"/>
    <mergeCell ref="A17:B18"/>
    <mergeCell ref="C17:G18"/>
    <mergeCell ref="AG17:AO17"/>
    <mergeCell ref="AG18:AO18"/>
    <mergeCell ref="A19:B19"/>
    <mergeCell ref="C19:G19"/>
    <mergeCell ref="AG19:AO19"/>
    <mergeCell ref="A24:B24"/>
    <mergeCell ref="C24:G24"/>
    <mergeCell ref="S24:W24"/>
    <mergeCell ref="AG24:AO24"/>
    <mergeCell ref="A25:B25"/>
    <mergeCell ref="C25:G25"/>
    <mergeCell ref="S25:W25"/>
    <mergeCell ref="AG25:AO25"/>
    <mergeCell ref="S22:W22"/>
    <mergeCell ref="AG22:AO22"/>
    <mergeCell ref="A23:B23"/>
    <mergeCell ref="C23:G23"/>
    <mergeCell ref="S23:W23"/>
    <mergeCell ref="AG23:AO23"/>
    <mergeCell ref="A29:B29"/>
    <mergeCell ref="C29:G29"/>
    <mergeCell ref="L29:M29"/>
    <mergeCell ref="S29:W29"/>
    <mergeCell ref="AG29:AO29"/>
    <mergeCell ref="A30:B30"/>
    <mergeCell ref="C30:G30"/>
    <mergeCell ref="AG30:AO30"/>
    <mergeCell ref="A26:B26"/>
    <mergeCell ref="C26:G26"/>
    <mergeCell ref="AG26:AO26"/>
    <mergeCell ref="S27:W27"/>
    <mergeCell ref="AG27:AO27"/>
    <mergeCell ref="A28:B28"/>
    <mergeCell ref="C28:G28"/>
    <mergeCell ref="AG28:AO28"/>
    <mergeCell ref="L35:M35"/>
    <mergeCell ref="S35:W35"/>
    <mergeCell ref="L37:M37"/>
    <mergeCell ref="S37:W37"/>
    <mergeCell ref="A31:B31"/>
    <mergeCell ref="C31:G31"/>
    <mergeCell ref="L31:M31"/>
    <mergeCell ref="S31:W31"/>
    <mergeCell ref="L32:M32"/>
    <mergeCell ref="A33:G33"/>
    <mergeCell ref="L33:M33"/>
    <mergeCell ref="S33:T33"/>
    <mergeCell ref="V33:W33"/>
    <mergeCell ref="B40:F40"/>
    <mergeCell ref="R40:W40"/>
    <mergeCell ref="B41:F41"/>
    <mergeCell ref="S42:T43"/>
    <mergeCell ref="A44:G44"/>
    <mergeCell ref="L38:M38"/>
    <mergeCell ref="R38:W38"/>
    <mergeCell ref="B39:F39"/>
    <mergeCell ref="L39:M39"/>
    <mergeCell ref="R39:W39"/>
  </mergeCells>
  <hyperlinks>
    <hyperlink ref="T7" r:id="rId1" xr:uid="{D06F65F8-0E59-436C-9AA7-EF6C1FEACC7B}"/>
    <hyperlink ref="T8" r:id="rId2" xr:uid="{67418B72-749B-4753-AF4D-E76FA507C896}"/>
  </hyperlinks>
  <printOptions horizontalCentered="1" verticalCentered="1"/>
  <pageMargins left="0.2" right="0.2" top="0.25" bottom="0.25" header="0" footer="0"/>
  <pageSetup scale="81" fitToWidth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2023-02-10T19:07:16Z</cp:lastPrinted>
  <dcterms:created xsi:type="dcterms:W3CDTF">2022-08-04T15:30:23Z</dcterms:created>
  <dcterms:modified xsi:type="dcterms:W3CDTF">2023-02-16T16:40:06Z</dcterms:modified>
</cp:coreProperties>
</file>