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E981D26-4DA0-4ABE-934D-A548F54D11ED}" xr6:coauthVersionLast="47" xr6:coauthVersionMax="47" xr10:uidLastSave="{00000000-0000-0000-0000-000000000000}"/>
  <bookViews>
    <workbookView xWindow="28680" yWindow="-120" windowWidth="29040" windowHeight="15840" xr2:uid="{513D7CE5-3FDF-493E-94CD-DEA37283783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3" i="1" l="1"/>
  <c r="W41" i="1"/>
  <c r="Q36" i="1"/>
  <c r="Q37" i="1"/>
  <c r="Q32" i="1"/>
  <c r="Q35" i="1"/>
  <c r="Y18" i="1"/>
  <c r="Y16" i="1"/>
  <c r="Y9" i="1"/>
  <c r="AH30" i="1"/>
  <c r="Q31" i="1" s="1"/>
  <c r="AL28" i="1"/>
  <c r="AJ28" i="1"/>
  <c r="AH28" i="1"/>
  <c r="AF28" i="1"/>
  <c r="S23" i="1"/>
  <c r="Q23" i="1"/>
  <c r="Q22" i="1"/>
</calcChain>
</file>

<file path=xl/sharedStrings.xml><?xml version="1.0" encoding="utf-8"?>
<sst xmlns="http://schemas.openxmlformats.org/spreadsheetml/2006/main" count="120" uniqueCount="101">
  <si>
    <t>Hunters Name</t>
  </si>
  <si>
    <t>Mailing Address</t>
  </si>
  <si>
    <t>City/State/Zip</t>
  </si>
  <si>
    <t>Phone #</t>
  </si>
  <si>
    <t>Email</t>
  </si>
  <si>
    <t>Hunter</t>
  </si>
  <si>
    <t>Huntress</t>
  </si>
  <si>
    <t>Youth Hunter</t>
  </si>
  <si>
    <t>Youth Huntress</t>
  </si>
  <si>
    <t>Date Trophy Collected</t>
  </si>
  <si>
    <t>Location Trophy Collected</t>
  </si>
  <si>
    <t>State</t>
  </si>
  <si>
    <t>County</t>
  </si>
  <si>
    <t>Ranch</t>
  </si>
  <si>
    <t>Outfitter</t>
  </si>
  <si>
    <t>Guide</t>
  </si>
  <si>
    <t>Contest Division: Select the Correct Division</t>
  </si>
  <si>
    <t>Out-of-State Div.</t>
  </si>
  <si>
    <t>TX Mule Deer Div.</t>
  </si>
  <si>
    <t>Wild Turkey Div.</t>
  </si>
  <si>
    <t>Open Div.</t>
  </si>
  <si>
    <t>High Fence Div.</t>
  </si>
  <si>
    <t>Low Fence Div.</t>
  </si>
  <si>
    <t>Method of Collection</t>
  </si>
  <si>
    <t>Archery</t>
  </si>
  <si>
    <t>Handgun/Modern</t>
  </si>
  <si>
    <t>Arms</t>
  </si>
  <si>
    <t>In-Line Muzzle</t>
  </si>
  <si>
    <t>Loader/Primitive</t>
  </si>
  <si>
    <t>Crossbow</t>
  </si>
  <si>
    <t>To Register Your Animal</t>
  </si>
  <si>
    <t>You Must Check One of the Following</t>
  </si>
  <si>
    <t>Big Buck Contest Entry Only</t>
  </si>
  <si>
    <t>TGR Competition (Record Book)</t>
  </si>
  <si>
    <t>Add'l $40 Registration Fee Required</t>
  </si>
  <si>
    <t>Left</t>
  </si>
  <si>
    <t>Right</t>
  </si>
  <si>
    <t>Length of Main Beam</t>
  </si>
  <si>
    <t>Length of Secondary Beam</t>
  </si>
  <si>
    <t>(MULE DEER ONLY)</t>
  </si>
  <si>
    <t>Length of Brow Tine</t>
  </si>
  <si>
    <t xml:space="preserve">Length of Remaining </t>
  </si>
  <si>
    <t>Typical Tines</t>
  </si>
  <si>
    <t>Basal Circumference</t>
  </si>
  <si>
    <t>C-2</t>
  </si>
  <si>
    <t>C-3</t>
  </si>
  <si>
    <t>C-4</t>
  </si>
  <si>
    <t>Antler Mass</t>
  </si>
  <si>
    <t>Typical Total</t>
  </si>
  <si>
    <t>Extra Typical Tines</t>
  </si>
  <si>
    <t>Percent Extra Typical</t>
  </si>
  <si>
    <t>(must be 5% or greater of Grand Total)</t>
  </si>
  <si>
    <t>Grand Total</t>
  </si>
  <si>
    <t>Less 2% for Velvet</t>
  </si>
  <si>
    <t>Maximum Width (CM)</t>
  </si>
  <si>
    <t>Inside Width (CM)</t>
  </si>
  <si>
    <t>Number of Points</t>
  </si>
  <si>
    <t>Yes</t>
  </si>
  <si>
    <t>No</t>
  </si>
  <si>
    <t>Broken Points</t>
  </si>
  <si>
    <t>Whitetail and Mule Deer</t>
  </si>
  <si>
    <t>Wild Turkey</t>
  </si>
  <si>
    <t>Length of Spur</t>
  </si>
  <si>
    <t>Length of Beard</t>
  </si>
  <si>
    <t>Length of Extra</t>
  </si>
  <si>
    <t>Typical Beards</t>
  </si>
  <si>
    <t>Extra Typical Total</t>
  </si>
  <si>
    <t>Total # of Beards</t>
  </si>
  <si>
    <t xml:space="preserve">To the best of my knowledge, the animal that I have </t>
  </si>
  <si>
    <t>was taken without violating the wildlife laws or ethical</t>
  </si>
  <si>
    <t>hunting practices of the country, state, or province in which</t>
  </si>
  <si>
    <t>I hunted and was harvested legally.</t>
  </si>
  <si>
    <t>Hunter's Signature</t>
  </si>
  <si>
    <t>Tropaeologist's Name (Printed)</t>
  </si>
  <si>
    <t>Tropaeologist Signature</t>
  </si>
  <si>
    <t>Tropaeologist Phone #</t>
  </si>
  <si>
    <t>Date Scored</t>
  </si>
  <si>
    <t>Conversion to Inches</t>
  </si>
  <si>
    <t>The total score as determined from this formula yields a TGR</t>
  </si>
  <si>
    <r>
      <t xml:space="preserve">Composite Score in inches. This composite score </t>
    </r>
    <r>
      <rPr>
        <b/>
        <u/>
        <sz val="12"/>
        <color theme="1"/>
        <rFont val="Calibri"/>
        <family val="2"/>
        <scheme val="minor"/>
      </rPr>
      <t>WILL NOT</t>
    </r>
    <r>
      <rPr>
        <b/>
        <sz val="12"/>
        <color theme="1"/>
        <rFont val="Calibri"/>
        <family val="2"/>
        <scheme val="minor"/>
      </rPr>
      <t xml:space="preserve"> be</t>
    </r>
  </si>
  <si>
    <t>recorded as the official Net Score in the TGR Record Book.</t>
  </si>
  <si>
    <t>÷</t>
  </si>
  <si>
    <t>2.54 In.</t>
  </si>
  <si>
    <t>=</t>
  </si>
  <si>
    <t>TGR Grand Total + Inside Width</t>
  </si>
  <si>
    <t>Composite Score</t>
  </si>
  <si>
    <r>
      <t xml:space="preserve">Trophy Game Records </t>
    </r>
    <r>
      <rPr>
        <i/>
        <sz val="12"/>
        <color theme="1"/>
        <rFont val="Calibri"/>
        <family val="2"/>
        <scheme val="minor"/>
      </rPr>
      <t>of the World</t>
    </r>
    <r>
      <rPr>
        <sz val="12"/>
        <color theme="1"/>
        <rFont val="Calibri"/>
        <family val="2"/>
        <scheme val="minor"/>
      </rPr>
      <t>is not resposible for incorrect information as stated on the above scoresheet.</t>
    </r>
  </si>
  <si>
    <t>The information as submitted to TGR is the sole responsibility of the Tropaeologist and the Hunter.</t>
  </si>
  <si>
    <t>TGR's Big Buck Contest</t>
  </si>
  <si>
    <t>302 Washington St, Kerrville, Texas 78028</t>
  </si>
  <si>
    <t>trophyrecords@outlook.com</t>
  </si>
  <si>
    <t>830-315-4868</t>
  </si>
  <si>
    <t>Sub-Total</t>
  </si>
  <si>
    <t xml:space="preserve">Extra Typical Tines (Cont.) </t>
  </si>
  <si>
    <t>Extra Typical (Cont.) Total</t>
  </si>
  <si>
    <t>Paid</t>
  </si>
  <si>
    <t>Received</t>
  </si>
  <si>
    <t>Committee Approval</t>
  </si>
  <si>
    <t>Initials</t>
  </si>
  <si>
    <t>Velvet (Y/N)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</si>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</sst>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22"/>
      <color theme="1"/>
      <name val="Calibri"/>
      <family val="2"/>
    </font>
    <font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0" fillId="0" borderId="12" xfId="0" applyBorder="1"/>
    <xf numFmtId="0" fontId="2" fillId="0" borderId="1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/>
    <xf numFmtId="0" fontId="2" fillId="0" borderId="11" xfId="0" applyFont="1" applyBorder="1"/>
    <xf numFmtId="0" fontId="4" fillId="0" borderId="0" xfId="0" applyFont="1" applyAlignment="1">
      <alignment horizontal="center"/>
    </xf>
    <xf numFmtId="0" fontId="2" fillId="0" borderId="4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0" fillId="0" borderId="17" xfId="0" applyBorder="1"/>
    <xf numFmtId="0" fontId="2" fillId="0" borderId="13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2" xfId="0" applyFont="1" applyBorder="1"/>
    <xf numFmtId="0" fontId="2" fillId="0" borderId="19" xfId="0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0" fillId="0" borderId="18" xfId="0" applyBorder="1"/>
    <xf numFmtId="0" fontId="0" fillId="0" borderId="19" xfId="0" applyBorder="1"/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15" xfId="0" applyFont="1" applyBorder="1"/>
    <xf numFmtId="0" fontId="4" fillId="0" borderId="0" xfId="0" applyFont="1" applyAlignment="1">
      <alignment horizontal="right"/>
    </xf>
    <xf numFmtId="10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0" borderId="12" xfId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2" xfId="0" applyNumberFormat="1" applyBorder="1"/>
    <xf numFmtId="2" fontId="0" fillId="0" borderId="0" xfId="0" applyNumberFormat="1"/>
    <xf numFmtId="2" fontId="0" fillId="0" borderId="4" xfId="0" applyNumberFormat="1" applyBorder="1"/>
    <xf numFmtId="2" fontId="2" fillId="0" borderId="4" xfId="0" applyNumberFormat="1" applyFont="1" applyBorder="1"/>
    <xf numFmtId="2" fontId="2" fillId="0" borderId="0" xfId="0" applyNumberFormat="1" applyFont="1"/>
    <xf numFmtId="2" fontId="2" fillId="0" borderId="2" xfId="0" applyNumberFormat="1" applyFont="1" applyBorder="1"/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13606</xdr:colOff>
      <xdr:row>0</xdr:row>
      <xdr:rowOff>129402</xdr:rowOff>
    </xdr:from>
    <xdr:to>
      <xdr:col>14</xdr:col>
      <xdr:colOff>1537607</xdr:colOff>
      <xdr:row>2</xdr:row>
      <xdr:rowOff>233996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7515B4-353C-4A08-8B2B-5967219C0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40927" y="129402"/>
          <a:ext cx="1524001" cy="866594"/>
        </a:xfrm>
        <a:prstGeom prst="rect">
          <a:avLst/>
        </a:prstGeom>
      </xdr:spPr>
    </xdr:pic>
    <xdr:clientData/>
  </xdr:twoCellAnchor>
  <xdr:twoCellAnchor editAs="oneCell">
    <xdr:from>
      <xdr:col>24</xdr:col>
      <xdr:colOff>517072</xdr:colOff>
      <xdr:row>0</xdr:row>
      <xdr:rowOff>136071</xdr:rowOff>
    </xdr:from>
    <xdr:to>
      <xdr:col>27</xdr:col>
      <xdr:colOff>13608</xdr:colOff>
      <xdr:row>2</xdr:row>
      <xdr:rowOff>240665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BF2E71-1233-4AE3-83DE-9C502B50C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593536" y="136071"/>
          <a:ext cx="1524001" cy="866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ophyrecords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F3797-5B1A-41BE-B564-5EDC2E6B2A34}">
  <sheetPr>
    <pageSetUpPr fitToPage="1"/>
  </sheetPr>
  <dimension ref="A1:AM50"/>
  <sheetViews>
    <sheetView tabSelected="1" topLeftCell="A16" zoomScale="55" zoomScaleNormal="55" workbookViewId="0">
      <selection activeCell="AQ46" sqref="AQ46"/>
    </sheetView>
  </sheetViews>
  <sheetFormatPr defaultRowHeight="15" x14ac:dyDescent="0.25"/>
  <cols>
    <col min="1" max="1" width="3.140625" customWidth="1"/>
    <col min="2" max="2" width="25.5703125" bestFit="1" customWidth="1"/>
    <col min="3" max="4" width="4.7109375" customWidth="1"/>
    <col min="5" max="5" width="4.5703125" customWidth="1"/>
    <col min="6" max="9" width="4.7109375" customWidth="1"/>
    <col min="12" max="12" width="3.140625" customWidth="1"/>
    <col min="14" max="14" width="3.140625" customWidth="1"/>
    <col min="15" max="15" width="24.7109375" bestFit="1" customWidth="1"/>
    <col min="16" max="16" width="3.140625" customWidth="1"/>
    <col min="17" max="17" width="13.7109375" customWidth="1"/>
    <col min="18" max="18" width="3.140625" customWidth="1"/>
    <col min="19" max="19" width="13.7109375" customWidth="1"/>
    <col min="20" max="20" width="3.140625" customWidth="1"/>
    <col min="22" max="22" width="3.140625" customWidth="1"/>
    <col min="23" max="23" width="24.7109375" customWidth="1"/>
    <col min="24" max="24" width="3.140625" customWidth="1"/>
    <col min="25" max="25" width="13.5703125" customWidth="1"/>
    <col min="26" max="26" width="3.140625" customWidth="1"/>
    <col min="27" max="27" width="13.5703125" customWidth="1"/>
    <col min="28" max="28" width="3.140625" customWidth="1"/>
    <col min="30" max="30" width="3.140625" customWidth="1"/>
    <col min="31" max="31" width="10.28515625" bestFit="1" customWidth="1"/>
    <col min="32" max="32" width="13.5703125" customWidth="1"/>
    <col min="33" max="33" width="3.140625" customWidth="1"/>
    <col min="34" max="34" width="13.5703125" customWidth="1"/>
    <col min="36" max="36" width="13.5703125" customWidth="1"/>
    <col min="37" max="37" width="3.140625" customWidth="1"/>
    <col min="38" max="38" width="13.5703125" customWidth="1"/>
    <col min="39" max="39" width="3.140625" customWidth="1"/>
  </cols>
  <sheetData>
    <row r="1" spans="1:39" ht="30" customHeight="1" x14ac:dyDescent="0.2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  <c r="N1" s="29"/>
      <c r="O1" s="30"/>
      <c r="P1" s="30"/>
      <c r="Q1" s="60" t="s">
        <v>88</v>
      </c>
      <c r="R1" s="60"/>
      <c r="S1" s="60"/>
      <c r="T1" s="60"/>
      <c r="U1" s="60"/>
      <c r="V1" s="60"/>
      <c r="W1" s="60"/>
      <c r="X1" s="60"/>
      <c r="Y1" s="30"/>
      <c r="Z1" s="30"/>
      <c r="AA1" s="30"/>
      <c r="AB1" s="31"/>
      <c r="AD1" s="29"/>
      <c r="AE1" s="37"/>
      <c r="AF1" s="59" t="s">
        <v>93</v>
      </c>
      <c r="AG1" s="59"/>
      <c r="AH1" s="59"/>
      <c r="AI1" s="59"/>
      <c r="AJ1" s="59"/>
      <c r="AK1" s="59"/>
      <c r="AL1" s="59"/>
      <c r="AM1" s="31"/>
    </row>
    <row r="2" spans="1:39" ht="30" customHeight="1" x14ac:dyDescent="0.25">
      <c r="A2" s="19"/>
      <c r="B2" s="1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20"/>
      <c r="N2" s="21"/>
      <c r="O2" s="1"/>
      <c r="P2" s="1"/>
      <c r="Q2" s="56" t="s">
        <v>89</v>
      </c>
      <c r="R2" s="56"/>
      <c r="S2" s="56"/>
      <c r="T2" s="56"/>
      <c r="U2" s="56"/>
      <c r="V2" s="56"/>
      <c r="W2" s="56"/>
      <c r="X2" s="56"/>
      <c r="Y2" s="1"/>
      <c r="Z2" s="1"/>
      <c r="AA2" s="1"/>
      <c r="AB2" s="22"/>
      <c r="AD2" s="21"/>
      <c r="AE2" s="1"/>
      <c r="AF2" s="38" t="s">
        <v>35</v>
      </c>
      <c r="AG2" s="36"/>
      <c r="AH2" s="38" t="s">
        <v>36</v>
      </c>
      <c r="AI2" s="1"/>
      <c r="AJ2" s="38" t="s">
        <v>35</v>
      </c>
      <c r="AK2" s="36"/>
      <c r="AL2" s="38" t="s">
        <v>36</v>
      </c>
      <c r="AM2" s="22"/>
    </row>
    <row r="3" spans="1:39" ht="30" customHeight="1" thickBot="1" x14ac:dyDescent="0.3">
      <c r="A3" s="19"/>
      <c r="B3" s="1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20"/>
      <c r="N3" s="32"/>
      <c r="O3" s="2"/>
      <c r="P3" s="2"/>
      <c r="Q3" s="61" t="s">
        <v>90</v>
      </c>
      <c r="R3" s="61"/>
      <c r="S3" s="61"/>
      <c r="T3" s="61"/>
      <c r="U3" s="2"/>
      <c r="V3" s="2"/>
      <c r="W3" s="34" t="s">
        <v>91</v>
      </c>
      <c r="X3" s="2"/>
      <c r="Y3" s="2"/>
      <c r="Z3" s="2"/>
      <c r="AA3" s="2"/>
      <c r="AB3" s="33"/>
      <c r="AD3" s="19"/>
      <c r="AE3" s="1"/>
      <c r="AF3" s="12"/>
      <c r="AG3" s="1"/>
      <c r="AH3" s="12"/>
      <c r="AI3" s="1"/>
      <c r="AJ3" s="12"/>
      <c r="AK3" s="1"/>
      <c r="AL3" s="12"/>
      <c r="AM3" s="20"/>
    </row>
    <row r="4" spans="1:39" ht="30" customHeight="1" thickBot="1" x14ac:dyDescent="0.3">
      <c r="A4" s="19"/>
      <c r="B4" s="1" t="s">
        <v>2</v>
      </c>
      <c r="C4" s="42"/>
      <c r="D4" s="42"/>
      <c r="E4" s="42"/>
      <c r="F4" s="42"/>
      <c r="G4" s="42"/>
      <c r="H4" s="42"/>
      <c r="I4" s="42"/>
      <c r="J4" s="42"/>
      <c r="K4" s="42"/>
      <c r="L4" s="20"/>
      <c r="AD4" s="19"/>
      <c r="AE4" s="1"/>
      <c r="AF4" s="15"/>
      <c r="AG4" s="1"/>
      <c r="AH4" s="15"/>
      <c r="AI4" s="1"/>
      <c r="AJ4" s="15"/>
      <c r="AK4" s="1"/>
      <c r="AL4" s="15"/>
      <c r="AM4" s="20"/>
    </row>
    <row r="5" spans="1:39" ht="30" customHeight="1" x14ac:dyDescent="0.25">
      <c r="A5" s="19"/>
      <c r="B5" s="1" t="s">
        <v>3</v>
      </c>
      <c r="C5" s="42"/>
      <c r="D5" s="42"/>
      <c r="E5" s="42"/>
      <c r="F5" s="42"/>
      <c r="G5" s="42"/>
      <c r="H5" s="42"/>
      <c r="I5" s="42"/>
      <c r="J5" s="42"/>
      <c r="K5" s="42"/>
      <c r="L5" s="20"/>
      <c r="N5" s="16"/>
      <c r="O5" s="57" t="s">
        <v>60</v>
      </c>
      <c r="P5" s="57"/>
      <c r="Q5" s="57"/>
      <c r="R5" s="57"/>
      <c r="S5" s="57"/>
      <c r="T5" s="18"/>
      <c r="V5" s="16"/>
      <c r="W5" s="57" t="s">
        <v>61</v>
      </c>
      <c r="X5" s="57"/>
      <c r="Y5" s="57"/>
      <c r="Z5" s="57"/>
      <c r="AA5" s="57"/>
      <c r="AB5" s="18"/>
      <c r="AD5" s="19"/>
      <c r="AE5" s="1"/>
      <c r="AF5" s="12"/>
      <c r="AG5" s="1"/>
      <c r="AH5" s="15"/>
      <c r="AI5" s="1"/>
      <c r="AJ5" s="15"/>
      <c r="AK5" s="1"/>
      <c r="AL5" s="15"/>
      <c r="AM5" s="20"/>
    </row>
    <row r="6" spans="1:39" ht="30" customHeight="1" x14ac:dyDescent="0.25">
      <c r="A6" s="19"/>
      <c r="B6" s="1" t="s">
        <v>4</v>
      </c>
      <c r="C6" s="42"/>
      <c r="D6" s="42"/>
      <c r="E6" s="42"/>
      <c r="F6" s="42"/>
      <c r="G6" s="42"/>
      <c r="H6" s="42"/>
      <c r="I6" s="42"/>
      <c r="J6" s="42"/>
      <c r="K6" s="42"/>
      <c r="L6" s="20"/>
      <c r="N6" s="19"/>
      <c r="Q6" s="14" t="s">
        <v>35</v>
      </c>
      <c r="R6" s="35"/>
      <c r="S6" s="14" t="s">
        <v>36</v>
      </c>
      <c r="T6" s="20"/>
      <c r="V6" s="19"/>
      <c r="W6" s="1"/>
      <c r="X6" s="1"/>
      <c r="Y6" s="14" t="s">
        <v>35</v>
      </c>
      <c r="Z6" s="36"/>
      <c r="AA6" s="14" t="s">
        <v>36</v>
      </c>
      <c r="AB6" s="20"/>
      <c r="AD6" s="19"/>
      <c r="AE6" s="1"/>
      <c r="AF6" s="15"/>
      <c r="AG6" s="1"/>
      <c r="AH6" s="15"/>
      <c r="AI6" s="1"/>
      <c r="AJ6" s="15"/>
      <c r="AK6" s="1"/>
      <c r="AL6" s="15"/>
      <c r="AM6" s="20"/>
    </row>
    <row r="7" spans="1:39" ht="30" customHeight="1" thickBot="1" x14ac:dyDescent="0.3">
      <c r="A7" s="19"/>
      <c r="L7" s="20"/>
      <c r="N7" s="19"/>
      <c r="O7" s="1" t="s">
        <v>37</v>
      </c>
      <c r="P7" s="1"/>
      <c r="Q7" s="64"/>
      <c r="R7" s="65"/>
      <c r="S7" s="64"/>
      <c r="T7" s="20"/>
      <c r="V7" s="19"/>
      <c r="W7" s="1" t="s">
        <v>62</v>
      </c>
      <c r="X7" s="1"/>
      <c r="Y7" s="12"/>
      <c r="Z7" s="1"/>
      <c r="AA7" s="12"/>
      <c r="AB7" s="20"/>
      <c r="AD7" s="21"/>
      <c r="AE7" s="1"/>
      <c r="AF7" s="15"/>
      <c r="AG7" s="1"/>
      <c r="AH7" s="15"/>
      <c r="AI7" s="1"/>
      <c r="AJ7" s="15"/>
      <c r="AK7" s="1"/>
      <c r="AL7" s="15"/>
      <c r="AM7" s="22"/>
    </row>
    <row r="8" spans="1:39" s="1" customFormat="1" ht="30" customHeight="1" thickBot="1" x14ac:dyDescent="0.3">
      <c r="A8" s="21"/>
      <c r="D8" s="3"/>
      <c r="E8" s="1" t="s">
        <v>5</v>
      </c>
      <c r="I8" s="3"/>
      <c r="J8" s="1" t="s">
        <v>7</v>
      </c>
      <c r="L8" s="22"/>
      <c r="N8" s="19"/>
      <c r="O8" s="1" t="s">
        <v>38</v>
      </c>
      <c r="P8"/>
      <c r="Q8" s="66"/>
      <c r="R8" s="65"/>
      <c r="S8" s="66"/>
      <c r="T8" s="20"/>
      <c r="U8"/>
      <c r="V8" s="19"/>
      <c r="W8" s="1" t="s">
        <v>63</v>
      </c>
      <c r="Y8" s="40"/>
      <c r="Z8" s="40"/>
      <c r="AA8" s="40"/>
      <c r="AB8" s="20"/>
      <c r="AD8" s="19"/>
      <c r="AF8" s="15"/>
      <c r="AH8" s="15"/>
      <c r="AJ8" s="15"/>
      <c r="AL8" s="15"/>
      <c r="AM8" s="20"/>
    </row>
    <row r="9" spans="1:39" s="1" customFormat="1" ht="30" customHeight="1" thickBot="1" x14ac:dyDescent="0.3">
      <c r="A9" s="21"/>
      <c r="D9" s="3"/>
      <c r="E9" s="1" t="s">
        <v>6</v>
      </c>
      <c r="I9" s="4"/>
      <c r="J9" s="1" t="s">
        <v>8</v>
      </c>
      <c r="L9" s="22"/>
      <c r="N9" s="19"/>
      <c r="O9" s="26" t="s">
        <v>39</v>
      </c>
      <c r="P9"/>
      <c r="Q9" s="65"/>
      <c r="R9" s="65"/>
      <c r="S9" s="65"/>
      <c r="T9" s="20"/>
      <c r="U9"/>
      <c r="V9" s="19"/>
      <c r="W9" s="1" t="s">
        <v>48</v>
      </c>
      <c r="Y9" s="40">
        <f>Y7+AA7+Y8</f>
        <v>0</v>
      </c>
      <c r="Z9" s="40"/>
      <c r="AA9" s="40"/>
      <c r="AB9" s="20"/>
      <c r="AD9" s="19"/>
      <c r="AF9" s="15"/>
      <c r="AH9" s="15"/>
      <c r="AJ9" s="15"/>
      <c r="AL9" s="15"/>
      <c r="AM9" s="20"/>
    </row>
    <row r="10" spans="1:39" s="1" customFormat="1" ht="30" customHeight="1" x14ac:dyDescent="0.25">
      <c r="A10" s="21"/>
      <c r="L10" s="22"/>
      <c r="N10" s="19"/>
      <c r="O10" s="1" t="s">
        <v>40</v>
      </c>
      <c r="P10"/>
      <c r="Q10" s="64"/>
      <c r="R10" s="65"/>
      <c r="S10" s="64"/>
      <c r="T10" s="20"/>
      <c r="U10"/>
      <c r="V10" s="19"/>
      <c r="AB10" s="20"/>
      <c r="AD10" s="19"/>
      <c r="AF10" s="15"/>
      <c r="AH10" s="15"/>
      <c r="AJ10" s="15"/>
      <c r="AL10" s="15"/>
      <c r="AM10" s="20"/>
    </row>
    <row r="11" spans="1:39" s="1" customFormat="1" ht="30" customHeight="1" x14ac:dyDescent="0.25">
      <c r="A11" s="21"/>
      <c r="B11" s="1" t="s">
        <v>9</v>
      </c>
      <c r="C11" s="40"/>
      <c r="D11" s="40"/>
      <c r="E11" s="40"/>
      <c r="F11" s="40"/>
      <c r="G11" s="40"/>
      <c r="H11" s="40"/>
      <c r="I11" s="40"/>
      <c r="J11" s="40"/>
      <c r="K11" s="40"/>
      <c r="L11" s="22"/>
      <c r="N11" s="19"/>
      <c r="O11" s="1" t="s">
        <v>41</v>
      </c>
      <c r="P11"/>
      <c r="Q11" s="66"/>
      <c r="R11" s="65"/>
      <c r="S11" s="66"/>
      <c r="T11" s="20"/>
      <c r="U11"/>
      <c r="V11" s="19"/>
      <c r="W11" s="1" t="s">
        <v>64</v>
      </c>
      <c r="Y11" s="40"/>
      <c r="Z11" s="40"/>
      <c r="AA11" s="40"/>
      <c r="AB11" s="20"/>
      <c r="AD11" s="19"/>
      <c r="AF11" s="15"/>
      <c r="AH11" s="15"/>
      <c r="AJ11" s="15"/>
      <c r="AL11" s="15"/>
      <c r="AM11" s="20"/>
    </row>
    <row r="12" spans="1:39" s="1" customFormat="1" ht="30" customHeight="1" x14ac:dyDescent="0.25">
      <c r="A12" s="21"/>
      <c r="L12" s="22"/>
      <c r="N12" s="21"/>
      <c r="O12" s="26" t="s">
        <v>42</v>
      </c>
      <c r="Q12" s="67"/>
      <c r="R12" s="68"/>
      <c r="S12" s="67"/>
      <c r="T12" s="22"/>
      <c r="V12" s="21"/>
      <c r="W12" s="26" t="s">
        <v>65</v>
      </c>
      <c r="Y12" s="42"/>
      <c r="Z12" s="42"/>
      <c r="AA12" s="42"/>
      <c r="AB12" s="22"/>
      <c r="AD12" s="21"/>
      <c r="AF12" s="15"/>
      <c r="AH12" s="15"/>
      <c r="AJ12" s="15"/>
      <c r="AL12" s="15"/>
      <c r="AM12" s="22"/>
    </row>
    <row r="13" spans="1:39" s="1" customFormat="1" ht="30" customHeight="1" x14ac:dyDescent="0.25">
      <c r="A13" s="21"/>
      <c r="B13" s="1" t="s">
        <v>10</v>
      </c>
      <c r="C13" s="40"/>
      <c r="D13" s="40"/>
      <c r="E13" s="40"/>
      <c r="F13" s="40"/>
      <c r="G13" s="40"/>
      <c r="I13" s="40"/>
      <c r="J13" s="40"/>
      <c r="L13" s="22"/>
      <c r="N13" s="21"/>
      <c r="Q13" s="67"/>
      <c r="R13" s="68"/>
      <c r="S13" s="67"/>
      <c r="T13" s="22"/>
      <c r="V13" s="21"/>
      <c r="Y13" s="42"/>
      <c r="Z13" s="42"/>
      <c r="AA13" s="42"/>
      <c r="AB13" s="22"/>
      <c r="AD13" s="21"/>
      <c r="AF13" s="15"/>
      <c r="AH13" s="15"/>
      <c r="AJ13" s="15"/>
      <c r="AL13" s="15"/>
      <c r="AM13" s="22"/>
    </row>
    <row r="14" spans="1:39" s="1" customFormat="1" ht="30" customHeight="1" x14ac:dyDescent="0.25">
      <c r="A14" s="21"/>
      <c r="C14" s="41" t="s">
        <v>12</v>
      </c>
      <c r="D14" s="41"/>
      <c r="E14" s="41"/>
      <c r="F14" s="41"/>
      <c r="G14" s="41"/>
      <c r="I14" s="41" t="s">
        <v>11</v>
      </c>
      <c r="J14" s="41"/>
      <c r="L14" s="22"/>
      <c r="N14" s="21"/>
      <c r="Q14" s="67"/>
      <c r="R14" s="68"/>
      <c r="S14" s="67"/>
      <c r="T14" s="22"/>
      <c r="V14" s="21"/>
      <c r="Y14" s="42"/>
      <c r="Z14" s="42"/>
      <c r="AA14" s="42"/>
      <c r="AB14" s="22"/>
      <c r="AD14" s="21"/>
      <c r="AF14" s="15"/>
      <c r="AH14" s="15"/>
      <c r="AJ14" s="15"/>
      <c r="AL14" s="15"/>
      <c r="AM14" s="22"/>
    </row>
    <row r="15" spans="1:39" s="1" customFormat="1" ht="30" customHeight="1" x14ac:dyDescent="0.25">
      <c r="A15" s="21"/>
      <c r="L15" s="22"/>
      <c r="N15" s="21"/>
      <c r="Q15" s="67"/>
      <c r="R15" s="68"/>
      <c r="S15" s="67"/>
      <c r="T15" s="22"/>
      <c r="V15" s="21"/>
      <c r="AB15" s="22"/>
      <c r="AD15" s="21"/>
      <c r="AF15" s="15"/>
      <c r="AH15" s="15"/>
      <c r="AJ15" s="12"/>
      <c r="AL15" s="15"/>
      <c r="AM15" s="22"/>
    </row>
    <row r="16" spans="1:39" s="1" customFormat="1" ht="30" customHeight="1" x14ac:dyDescent="0.25">
      <c r="A16" s="21"/>
      <c r="B16" s="1" t="s">
        <v>13</v>
      </c>
      <c r="C16" s="40"/>
      <c r="D16" s="40"/>
      <c r="E16" s="40"/>
      <c r="F16" s="40"/>
      <c r="G16" s="40"/>
      <c r="H16" s="40"/>
      <c r="I16" s="40"/>
      <c r="J16" s="40"/>
      <c r="K16" s="40"/>
      <c r="L16" s="22"/>
      <c r="N16" s="21"/>
      <c r="Q16" s="68"/>
      <c r="R16" s="68"/>
      <c r="S16" s="68"/>
      <c r="T16" s="22"/>
      <c r="V16" s="21"/>
      <c r="W16" s="1" t="s">
        <v>66</v>
      </c>
      <c r="Y16" s="40">
        <f>SUM(Y11:AA14)</f>
        <v>0</v>
      </c>
      <c r="Z16" s="40"/>
      <c r="AA16" s="40"/>
      <c r="AB16" s="22"/>
      <c r="AD16" s="21"/>
      <c r="AF16" s="15"/>
      <c r="AH16" s="15"/>
      <c r="AJ16" s="15"/>
      <c r="AL16" s="15"/>
      <c r="AM16" s="22"/>
    </row>
    <row r="17" spans="1:39" s="1" customFormat="1" ht="30" customHeight="1" x14ac:dyDescent="0.25">
      <c r="A17" s="21"/>
      <c r="B17" s="1" t="s">
        <v>1</v>
      </c>
      <c r="C17" s="42"/>
      <c r="D17" s="42"/>
      <c r="E17" s="42"/>
      <c r="F17" s="42"/>
      <c r="G17" s="42"/>
      <c r="H17" s="42"/>
      <c r="I17" s="42"/>
      <c r="J17" s="42"/>
      <c r="K17" s="42"/>
      <c r="L17" s="22"/>
      <c r="N17" s="21"/>
      <c r="O17" s="1" t="s">
        <v>43</v>
      </c>
      <c r="Q17" s="69"/>
      <c r="R17" s="68"/>
      <c r="S17" s="69"/>
      <c r="T17" s="22"/>
      <c r="V17" s="21"/>
      <c r="AB17" s="22"/>
      <c r="AD17" s="21"/>
      <c r="AF17" s="15"/>
      <c r="AH17" s="15"/>
      <c r="AJ17" s="15"/>
      <c r="AL17" s="15"/>
      <c r="AM17" s="22"/>
    </row>
    <row r="18" spans="1:39" s="1" customFormat="1" ht="30" customHeight="1" x14ac:dyDescent="0.25">
      <c r="A18" s="21"/>
      <c r="B18" s="1" t="s">
        <v>2</v>
      </c>
      <c r="C18" s="42"/>
      <c r="D18" s="42"/>
      <c r="E18" s="42"/>
      <c r="F18" s="42"/>
      <c r="G18" s="42"/>
      <c r="H18" s="42"/>
      <c r="I18" s="42"/>
      <c r="J18" s="42"/>
      <c r="K18" s="42"/>
      <c r="L18" s="22"/>
      <c r="N18" s="21"/>
      <c r="O18" s="1" t="s">
        <v>44</v>
      </c>
      <c r="Q18" s="67"/>
      <c r="R18" s="68"/>
      <c r="S18" s="67"/>
      <c r="T18" s="22"/>
      <c r="V18" s="21"/>
      <c r="W18" s="1" t="s">
        <v>52</v>
      </c>
      <c r="Y18" s="40">
        <f>Y9+Y16</f>
        <v>0</v>
      </c>
      <c r="Z18" s="40"/>
      <c r="AA18" s="40"/>
      <c r="AB18" s="22"/>
      <c r="AD18" s="21"/>
      <c r="AF18" s="15"/>
      <c r="AH18" s="15"/>
      <c r="AJ18" s="15"/>
      <c r="AL18" s="15"/>
      <c r="AM18" s="22"/>
    </row>
    <row r="19" spans="1:39" s="1" customFormat="1" ht="30" customHeight="1" x14ac:dyDescent="0.25">
      <c r="A19" s="21"/>
      <c r="B19" s="1" t="s">
        <v>4</v>
      </c>
      <c r="C19" s="42"/>
      <c r="D19" s="42"/>
      <c r="E19" s="42"/>
      <c r="F19" s="42"/>
      <c r="G19" s="42"/>
      <c r="H19" s="42"/>
      <c r="I19" s="42"/>
      <c r="J19" s="42"/>
      <c r="K19" s="42"/>
      <c r="L19" s="22"/>
      <c r="N19" s="21"/>
      <c r="O19" s="1" t="s">
        <v>45</v>
      </c>
      <c r="Q19" s="67"/>
      <c r="R19" s="68"/>
      <c r="S19" s="67"/>
      <c r="T19" s="22"/>
      <c r="V19" s="21"/>
      <c r="AB19" s="22"/>
      <c r="AD19" s="21"/>
      <c r="AF19" s="15"/>
      <c r="AH19" s="15"/>
      <c r="AJ19" s="15"/>
      <c r="AL19" s="15"/>
      <c r="AM19" s="22"/>
    </row>
    <row r="20" spans="1:39" s="1" customFormat="1" ht="30" customHeight="1" x14ac:dyDescent="0.25">
      <c r="A20" s="21"/>
      <c r="L20" s="22"/>
      <c r="N20" s="21"/>
      <c r="O20" s="1" t="s">
        <v>46</v>
      </c>
      <c r="Q20" s="67"/>
      <c r="R20" s="68"/>
      <c r="S20" s="67"/>
      <c r="T20" s="22"/>
      <c r="V20" s="21"/>
      <c r="W20" s="1" t="s">
        <v>67</v>
      </c>
      <c r="Y20" s="40"/>
      <c r="Z20" s="40"/>
      <c r="AA20" s="40"/>
      <c r="AB20" s="22"/>
      <c r="AD20" s="21"/>
      <c r="AF20" s="15"/>
      <c r="AH20" s="15"/>
      <c r="AJ20" s="15"/>
      <c r="AL20" s="15"/>
      <c r="AM20" s="22"/>
    </row>
    <row r="21" spans="1:39" s="1" customFormat="1" ht="30" customHeight="1" thickBot="1" x14ac:dyDescent="0.3">
      <c r="A21" s="21"/>
      <c r="B21" s="1" t="s">
        <v>14</v>
      </c>
      <c r="C21" s="40"/>
      <c r="D21" s="40"/>
      <c r="E21" s="40"/>
      <c r="F21" s="40"/>
      <c r="G21" s="40"/>
      <c r="H21" s="40"/>
      <c r="I21" s="40"/>
      <c r="J21" s="40"/>
      <c r="K21" s="40"/>
      <c r="L21" s="22"/>
      <c r="N21" s="21"/>
      <c r="Q21" s="68"/>
      <c r="R21" s="68"/>
      <c r="S21" s="68"/>
      <c r="T21" s="22"/>
      <c r="V21" s="23"/>
      <c r="W21" s="24"/>
      <c r="X21" s="24"/>
      <c r="Y21" s="24"/>
      <c r="Z21" s="24"/>
      <c r="AA21" s="24"/>
      <c r="AB21" s="25"/>
      <c r="AD21" s="21"/>
      <c r="AF21" s="15"/>
      <c r="AH21" s="15"/>
      <c r="AJ21" s="15"/>
      <c r="AL21" s="15"/>
      <c r="AM21" s="22"/>
    </row>
    <row r="22" spans="1:39" s="1" customFormat="1" ht="30" customHeight="1" x14ac:dyDescent="0.25">
      <c r="A22" s="21"/>
      <c r="B22" s="1" t="s">
        <v>1</v>
      </c>
      <c r="C22" s="42"/>
      <c r="D22" s="42"/>
      <c r="E22" s="42"/>
      <c r="F22" s="42"/>
      <c r="G22" s="42"/>
      <c r="H22" s="42"/>
      <c r="I22" s="42"/>
      <c r="J22" s="42"/>
      <c r="K22" s="42"/>
      <c r="L22" s="22"/>
      <c r="N22" s="21"/>
      <c r="O22" s="1" t="s">
        <v>47</v>
      </c>
      <c r="Q22" s="70">
        <f>SUM(Q17:S20)</f>
        <v>0</v>
      </c>
      <c r="R22" s="70"/>
      <c r="S22" s="70"/>
      <c r="T22" s="22"/>
      <c r="V22" s="21"/>
      <c r="AB22" s="22"/>
      <c r="AD22" s="21"/>
      <c r="AF22" s="15"/>
      <c r="AH22" s="15"/>
      <c r="AJ22" s="15"/>
      <c r="AL22" s="15"/>
      <c r="AM22" s="22"/>
    </row>
    <row r="23" spans="1:39" s="1" customFormat="1" ht="30" customHeight="1" x14ac:dyDescent="0.25">
      <c r="A23" s="21"/>
      <c r="B23" s="1" t="s">
        <v>2</v>
      </c>
      <c r="C23" s="42"/>
      <c r="D23" s="42"/>
      <c r="E23" s="42"/>
      <c r="F23" s="42"/>
      <c r="G23" s="42"/>
      <c r="H23" s="42"/>
      <c r="I23" s="42"/>
      <c r="J23" s="42"/>
      <c r="K23" s="42"/>
      <c r="L23" s="22"/>
      <c r="N23" s="21"/>
      <c r="O23" s="1" t="s">
        <v>48</v>
      </c>
      <c r="Q23" s="67">
        <f>SUM(Q7:Q20)</f>
        <v>0</v>
      </c>
      <c r="R23" s="68"/>
      <c r="S23" s="67">
        <f>SUM(S7:S20)</f>
        <v>0</v>
      </c>
      <c r="T23" s="22"/>
      <c r="V23" s="21"/>
      <c r="W23" s="56" t="s">
        <v>68</v>
      </c>
      <c r="X23" s="56"/>
      <c r="Y23" s="56"/>
      <c r="Z23" s="56"/>
      <c r="AA23" s="56"/>
      <c r="AB23" s="22"/>
      <c r="AD23" s="21"/>
      <c r="AF23" s="15"/>
      <c r="AH23" s="15"/>
      <c r="AJ23" s="15"/>
      <c r="AL23" s="15"/>
      <c r="AM23" s="22"/>
    </row>
    <row r="24" spans="1:39" s="1" customFormat="1" ht="30" customHeight="1" x14ac:dyDescent="0.25">
      <c r="A24" s="21"/>
      <c r="B24" s="1" t="s">
        <v>4</v>
      </c>
      <c r="C24" s="42"/>
      <c r="D24" s="42"/>
      <c r="E24" s="42"/>
      <c r="F24" s="42"/>
      <c r="G24" s="42"/>
      <c r="H24" s="42"/>
      <c r="I24" s="42"/>
      <c r="J24" s="42"/>
      <c r="K24" s="42"/>
      <c r="L24" s="22"/>
      <c r="N24" s="21"/>
      <c r="Q24" s="68"/>
      <c r="R24" s="68"/>
      <c r="S24" s="68"/>
      <c r="T24" s="22"/>
      <c r="V24" s="21"/>
      <c r="W24" s="56" t="s">
        <v>69</v>
      </c>
      <c r="X24" s="56"/>
      <c r="Y24" s="56"/>
      <c r="Z24" s="56"/>
      <c r="AA24" s="56"/>
      <c r="AB24" s="22"/>
      <c r="AD24" s="21"/>
      <c r="AF24" s="15"/>
      <c r="AH24" s="15"/>
      <c r="AJ24" s="15"/>
      <c r="AL24" s="15"/>
      <c r="AM24" s="22"/>
    </row>
    <row r="25" spans="1:39" s="1" customFormat="1" ht="30" customHeight="1" x14ac:dyDescent="0.25">
      <c r="A25" s="21"/>
      <c r="L25" s="22"/>
      <c r="N25" s="21"/>
      <c r="O25" s="1" t="s">
        <v>49</v>
      </c>
      <c r="Q25" s="69"/>
      <c r="R25" s="68"/>
      <c r="S25" s="69"/>
      <c r="T25" s="22"/>
      <c r="V25" s="21"/>
      <c r="W25" s="56" t="s">
        <v>70</v>
      </c>
      <c r="X25" s="56"/>
      <c r="Y25" s="56"/>
      <c r="Z25" s="56"/>
      <c r="AA25" s="56"/>
      <c r="AB25" s="22"/>
      <c r="AD25" s="21"/>
      <c r="AF25" s="15"/>
      <c r="AH25" s="15"/>
      <c r="AJ25" s="15"/>
      <c r="AL25" s="15"/>
      <c r="AM25" s="22"/>
    </row>
    <row r="26" spans="1:39" s="1" customFormat="1" ht="30" customHeight="1" x14ac:dyDescent="0.25">
      <c r="A26" s="21"/>
      <c r="B26" s="1" t="s">
        <v>15</v>
      </c>
      <c r="C26" s="40"/>
      <c r="D26" s="40"/>
      <c r="E26" s="40"/>
      <c r="F26" s="40"/>
      <c r="G26" s="40"/>
      <c r="H26" s="40"/>
      <c r="I26" s="40"/>
      <c r="J26" s="40"/>
      <c r="K26" s="40"/>
      <c r="L26" s="22"/>
      <c r="N26" s="21"/>
      <c r="Q26" s="69"/>
      <c r="R26" s="68"/>
      <c r="S26" s="67"/>
      <c r="T26" s="22"/>
      <c r="V26" s="21"/>
      <c r="W26" s="56" t="s">
        <v>71</v>
      </c>
      <c r="X26" s="56"/>
      <c r="Y26" s="56"/>
      <c r="Z26" s="56"/>
      <c r="AA26" s="56"/>
      <c r="AB26" s="22"/>
      <c r="AD26" s="21"/>
      <c r="AF26" s="12"/>
      <c r="AH26" s="12"/>
      <c r="AJ26" s="15"/>
      <c r="AL26" s="15"/>
      <c r="AM26" s="22"/>
    </row>
    <row r="27" spans="1:39" s="1" customFormat="1" ht="30" customHeight="1" x14ac:dyDescent="0.25">
      <c r="A27" s="21"/>
      <c r="B27" s="1" t="s">
        <v>1</v>
      </c>
      <c r="C27" s="42"/>
      <c r="D27" s="42"/>
      <c r="E27" s="42"/>
      <c r="F27" s="42"/>
      <c r="G27" s="42"/>
      <c r="H27" s="42"/>
      <c r="I27" s="42"/>
      <c r="J27" s="42"/>
      <c r="K27" s="42"/>
      <c r="L27" s="22"/>
      <c r="N27" s="21"/>
      <c r="Q27" s="69"/>
      <c r="R27" s="68"/>
      <c r="S27" s="67"/>
      <c r="T27" s="22"/>
      <c r="V27" s="21"/>
      <c r="AB27" s="22"/>
      <c r="AD27" s="21"/>
      <c r="AM27" s="22"/>
    </row>
    <row r="28" spans="1:39" s="1" customFormat="1" ht="30" customHeight="1" x14ac:dyDescent="0.25">
      <c r="A28" s="21"/>
      <c r="B28" s="1" t="s">
        <v>2</v>
      </c>
      <c r="C28" s="42"/>
      <c r="D28" s="42"/>
      <c r="E28" s="42"/>
      <c r="F28" s="42"/>
      <c r="G28" s="42"/>
      <c r="H28" s="42"/>
      <c r="I28" s="42"/>
      <c r="J28" s="42"/>
      <c r="K28" s="42"/>
      <c r="L28" s="22"/>
      <c r="N28" s="21"/>
      <c r="Q28" s="69"/>
      <c r="R28" s="68"/>
      <c r="S28" s="67"/>
      <c r="T28" s="22"/>
      <c r="V28" s="21"/>
      <c r="W28" s="40"/>
      <c r="X28" s="40"/>
      <c r="Y28" s="40"/>
      <c r="Z28" s="40"/>
      <c r="AA28" s="40"/>
      <c r="AB28" s="22"/>
      <c r="AD28" s="21"/>
      <c r="AE28" s="1" t="s">
        <v>92</v>
      </c>
      <c r="AF28" s="12">
        <f>SUM(AF3:AF26)</f>
        <v>0</v>
      </c>
      <c r="AH28" s="12">
        <f>SUM(AH3:AH26)</f>
        <v>0</v>
      </c>
      <c r="AJ28" s="12">
        <f>SUM(AJ3:AJ26)</f>
        <v>0</v>
      </c>
      <c r="AL28" s="12">
        <f>SUM(AL3:AL26)</f>
        <v>0</v>
      </c>
      <c r="AM28" s="22"/>
    </row>
    <row r="29" spans="1:39" s="1" customFormat="1" ht="30" customHeight="1" x14ac:dyDescent="0.25">
      <c r="A29" s="21"/>
      <c r="B29" s="1" t="s">
        <v>4</v>
      </c>
      <c r="C29" s="42"/>
      <c r="D29" s="42"/>
      <c r="E29" s="42"/>
      <c r="F29" s="42"/>
      <c r="G29" s="42"/>
      <c r="H29" s="42"/>
      <c r="I29" s="42"/>
      <c r="J29" s="42"/>
      <c r="K29" s="42"/>
      <c r="L29" s="22"/>
      <c r="N29" s="21"/>
      <c r="Q29" s="69"/>
      <c r="R29" s="68"/>
      <c r="S29" s="67"/>
      <c r="T29" s="22"/>
      <c r="V29" s="21"/>
      <c r="W29" s="56" t="s">
        <v>72</v>
      </c>
      <c r="X29" s="56"/>
      <c r="Y29" s="56"/>
      <c r="Z29" s="56"/>
      <c r="AA29" s="56"/>
      <c r="AB29" s="22"/>
      <c r="AD29" s="21"/>
      <c r="AM29" s="22"/>
    </row>
    <row r="30" spans="1:39" s="1" customFormat="1" ht="30" customHeight="1" x14ac:dyDescent="0.25">
      <c r="A30" s="21"/>
      <c r="D30" s="5"/>
      <c r="E30" s="5"/>
      <c r="F30" s="5"/>
      <c r="G30" s="5"/>
      <c r="H30" s="5"/>
      <c r="I30" s="5"/>
      <c r="J30" s="5"/>
      <c r="K30" s="5"/>
      <c r="L30" s="22"/>
      <c r="N30" s="21"/>
      <c r="Q30" s="68"/>
      <c r="R30" s="68"/>
      <c r="S30" s="68"/>
      <c r="T30" s="22"/>
      <c r="V30" s="21"/>
      <c r="W30" s="40"/>
      <c r="X30" s="40"/>
      <c r="Y30" s="40"/>
      <c r="Z30" s="40"/>
      <c r="AA30" s="40"/>
      <c r="AB30" s="22"/>
      <c r="AD30" s="21"/>
      <c r="AE30" s="1" t="s">
        <v>94</v>
      </c>
      <c r="AH30" s="40">
        <f>AF28+AH28+AJ28+AL28</f>
        <v>0</v>
      </c>
      <c r="AI30" s="40"/>
      <c r="AJ30" s="40"/>
      <c r="AM30" s="22"/>
    </row>
    <row r="31" spans="1:39" s="1" customFormat="1" ht="30" customHeight="1" thickBot="1" x14ac:dyDescent="0.3">
      <c r="A31" s="21"/>
      <c r="C31" s="6"/>
      <c r="D31" s="7"/>
      <c r="E31" s="7"/>
      <c r="F31" s="7"/>
      <c r="G31" s="7"/>
      <c r="H31" s="7"/>
      <c r="I31" s="7"/>
      <c r="J31" s="7"/>
      <c r="K31" s="8"/>
      <c r="L31" s="22"/>
      <c r="N31" s="21"/>
      <c r="O31" s="1" t="s">
        <v>66</v>
      </c>
      <c r="Q31" s="70">
        <f>Q25+Q26+Q27+Q28+Q29+S25+S26+S27+S28+S29+AH30</f>
        <v>0</v>
      </c>
      <c r="R31" s="70"/>
      <c r="S31" s="70"/>
      <c r="T31" s="22"/>
      <c r="V31" s="21"/>
      <c r="W31" s="41" t="s">
        <v>73</v>
      </c>
      <c r="X31" s="41"/>
      <c r="Y31" s="41"/>
      <c r="Z31" s="41"/>
      <c r="AA31" s="41"/>
      <c r="AB31" s="22"/>
      <c r="AD31" s="23"/>
      <c r="AE31" s="24"/>
      <c r="AF31" s="24"/>
      <c r="AG31" s="24"/>
      <c r="AH31" s="24"/>
      <c r="AI31" s="24"/>
      <c r="AJ31" s="24"/>
      <c r="AK31" s="24"/>
      <c r="AL31" s="24"/>
      <c r="AM31" s="25"/>
    </row>
    <row r="32" spans="1:39" s="1" customFormat="1" ht="30" customHeight="1" thickBot="1" x14ac:dyDescent="0.3">
      <c r="A32" s="21"/>
      <c r="C32" s="9"/>
      <c r="D32" s="43" t="s">
        <v>16</v>
      </c>
      <c r="E32" s="43"/>
      <c r="F32" s="43"/>
      <c r="G32" s="43"/>
      <c r="H32" s="43"/>
      <c r="I32" s="43"/>
      <c r="J32" s="43"/>
      <c r="K32" s="44"/>
      <c r="L32" s="22"/>
      <c r="N32" s="21"/>
      <c r="O32" s="1" t="s">
        <v>50</v>
      </c>
      <c r="Q32" s="58" t="e">
        <f>(Q31/Q35)*100</f>
        <v>#DIV/0!</v>
      </c>
      <c r="R32" s="58"/>
      <c r="S32" s="58"/>
      <c r="T32" s="22"/>
      <c r="V32" s="21"/>
      <c r="W32" s="40"/>
      <c r="X32" s="40"/>
      <c r="Y32" s="40"/>
      <c r="Z32" s="40"/>
      <c r="AA32" s="40"/>
      <c r="AB32" s="22"/>
    </row>
    <row r="33" spans="1:38" s="1" customFormat="1" ht="30" customHeight="1" thickBot="1" x14ac:dyDescent="0.3">
      <c r="A33" s="21"/>
      <c r="C33" s="9"/>
      <c r="K33" s="10"/>
      <c r="L33" s="22"/>
      <c r="N33" s="21"/>
      <c r="O33" s="1" t="s">
        <v>51</v>
      </c>
      <c r="T33" s="22"/>
      <c r="V33" s="21"/>
      <c r="W33" s="41" t="s">
        <v>74</v>
      </c>
      <c r="X33" s="41"/>
      <c r="Y33" s="41"/>
      <c r="Z33" s="41"/>
      <c r="AA33" s="41"/>
      <c r="AB33" s="22"/>
      <c r="AE33"/>
      <c r="AF33"/>
      <c r="AG33" s="16"/>
      <c r="AH33" s="59" t="s">
        <v>97</v>
      </c>
      <c r="AI33" s="59"/>
      <c r="AJ33" s="59"/>
      <c r="AK33" s="18"/>
      <c r="AL33"/>
    </row>
    <row r="34" spans="1:38" s="1" customFormat="1" ht="30" customHeight="1" thickBot="1" x14ac:dyDescent="0.3">
      <c r="A34" s="21"/>
      <c r="C34" s="9"/>
      <c r="D34" s="3"/>
      <c r="E34" s="1" t="s">
        <v>20</v>
      </c>
      <c r="I34" s="3"/>
      <c r="J34" s="1" t="s">
        <v>17</v>
      </c>
      <c r="K34" s="10"/>
      <c r="L34" s="22"/>
      <c r="N34" s="21"/>
      <c r="T34" s="22"/>
      <c r="V34" s="21"/>
      <c r="W34" s="12"/>
      <c r="Y34" s="40"/>
      <c r="Z34" s="40"/>
      <c r="AA34" s="40"/>
      <c r="AB34" s="22"/>
      <c r="AE34"/>
      <c r="AF34"/>
      <c r="AG34" s="19"/>
      <c r="AK34" s="20"/>
      <c r="AL34"/>
    </row>
    <row r="35" spans="1:38" s="1" customFormat="1" ht="30" customHeight="1" thickBot="1" x14ac:dyDescent="0.3">
      <c r="A35" s="21"/>
      <c r="C35" s="9"/>
      <c r="D35" s="3"/>
      <c r="E35" s="1" t="s">
        <v>21</v>
      </c>
      <c r="I35" s="3"/>
      <c r="J35" s="1" t="s">
        <v>18</v>
      </c>
      <c r="K35" s="10"/>
      <c r="L35" s="22"/>
      <c r="N35" s="21"/>
      <c r="O35" s="1" t="s">
        <v>52</v>
      </c>
      <c r="Q35" s="70">
        <f>Q23+S23+Q31</f>
        <v>0</v>
      </c>
      <c r="R35" s="70"/>
      <c r="S35" s="70"/>
      <c r="T35" s="22"/>
      <c r="V35" s="21"/>
      <c r="W35" s="1" t="s">
        <v>75</v>
      </c>
      <c r="Y35" s="41" t="s">
        <v>76</v>
      </c>
      <c r="Z35" s="41"/>
      <c r="AA35" s="41"/>
      <c r="AB35" s="22"/>
      <c r="AE35"/>
      <c r="AF35"/>
      <c r="AG35" s="19"/>
      <c r="AH35" s="62"/>
      <c r="AI35" s="62"/>
      <c r="AJ35" s="62"/>
      <c r="AK35" s="20"/>
      <c r="AL35"/>
    </row>
    <row r="36" spans="1:38" s="1" customFormat="1" ht="30" customHeight="1" thickBot="1" x14ac:dyDescent="0.3">
      <c r="A36" s="21"/>
      <c r="C36" s="9"/>
      <c r="D36" s="4"/>
      <c r="E36" s="1" t="s">
        <v>22</v>
      </c>
      <c r="I36" s="4"/>
      <c r="J36" s="1" t="s">
        <v>19</v>
      </c>
      <c r="K36" s="10"/>
      <c r="L36" s="22"/>
      <c r="N36" s="21"/>
      <c r="O36" s="1" t="s">
        <v>53</v>
      </c>
      <c r="Q36" s="71">
        <f>Q35*Q37</f>
        <v>0</v>
      </c>
      <c r="R36" s="71"/>
      <c r="S36" s="71"/>
      <c r="T36" s="22"/>
      <c r="V36" s="23"/>
      <c r="W36" s="24"/>
      <c r="X36" s="24"/>
      <c r="Y36" s="24"/>
      <c r="Z36" s="24"/>
      <c r="AA36" s="24"/>
      <c r="AB36" s="25"/>
      <c r="AE36"/>
      <c r="AF36"/>
      <c r="AG36" s="19"/>
      <c r="AH36" s="56" t="s">
        <v>98</v>
      </c>
      <c r="AI36" s="56"/>
      <c r="AJ36" s="56"/>
      <c r="AK36" s="20"/>
      <c r="AL36"/>
    </row>
    <row r="37" spans="1:38" s="1" customFormat="1" ht="30" customHeight="1" x14ac:dyDescent="0.25">
      <c r="A37" s="21"/>
      <c r="C37" s="11"/>
      <c r="D37" s="12"/>
      <c r="E37" s="12"/>
      <c r="F37" s="12"/>
      <c r="G37" s="12"/>
      <c r="H37" s="12"/>
      <c r="I37" s="12"/>
      <c r="J37" s="12"/>
      <c r="K37" s="13"/>
      <c r="L37" s="22"/>
      <c r="N37" s="21"/>
      <c r="O37" s="1" t="s">
        <v>99</v>
      </c>
      <c r="Q37" s="39">
        <f>IF(R37="Y",2%,0)</f>
        <v>0</v>
      </c>
      <c r="R37" s="1" t="s">
        <v>100</v>
      </c>
      <c r="T37" s="22"/>
      <c r="V37" s="21"/>
      <c r="W37" s="59" t="s">
        <v>77</v>
      </c>
      <c r="X37" s="59"/>
      <c r="Y37" s="59"/>
      <c r="Z37" s="59"/>
      <c r="AA37" s="59"/>
      <c r="AB37" s="22"/>
      <c r="AE37"/>
      <c r="AF37"/>
      <c r="AG37" s="19"/>
      <c r="AH37" s="63"/>
      <c r="AI37" s="63"/>
      <c r="AJ37" s="63"/>
      <c r="AK37" s="20"/>
      <c r="AL37"/>
    </row>
    <row r="38" spans="1:38" s="1" customFormat="1" ht="30" customHeight="1" thickBot="1" x14ac:dyDescent="0.3">
      <c r="A38" s="21"/>
      <c r="C38" s="6"/>
      <c r="D38" s="47" t="s">
        <v>23</v>
      </c>
      <c r="E38" s="47"/>
      <c r="F38" s="47"/>
      <c r="G38" s="47"/>
      <c r="H38" s="47"/>
      <c r="I38" s="47"/>
      <c r="J38" s="47"/>
      <c r="K38" s="48"/>
      <c r="L38" s="22"/>
      <c r="N38" s="21"/>
      <c r="O38" s="1" t="s">
        <v>54</v>
      </c>
      <c r="Q38" s="70"/>
      <c r="R38" s="70"/>
      <c r="S38" s="70"/>
      <c r="T38" s="22"/>
      <c r="V38" s="21"/>
      <c r="W38" s="56" t="s">
        <v>78</v>
      </c>
      <c r="X38" s="56"/>
      <c r="Y38" s="56"/>
      <c r="Z38" s="56"/>
      <c r="AA38" s="56"/>
      <c r="AB38" s="22"/>
      <c r="AE38"/>
      <c r="AF38"/>
      <c r="AG38" s="19"/>
      <c r="AH38" s="62"/>
      <c r="AI38" s="62"/>
      <c r="AJ38" s="62"/>
      <c r="AK38" s="20"/>
      <c r="AL38"/>
    </row>
    <row r="39" spans="1:38" s="1" customFormat="1" ht="30" customHeight="1" thickBot="1" x14ac:dyDescent="0.3">
      <c r="A39" s="21"/>
      <c r="C39" s="9"/>
      <c r="D39" s="3"/>
      <c r="E39" s="1" t="s">
        <v>24</v>
      </c>
      <c r="I39" s="3"/>
      <c r="J39" s="1" t="s">
        <v>25</v>
      </c>
      <c r="K39" s="10"/>
      <c r="L39" s="22"/>
      <c r="N39" s="21"/>
      <c r="O39" s="1" t="s">
        <v>55</v>
      </c>
      <c r="Q39" s="71"/>
      <c r="R39" s="71"/>
      <c r="S39" s="71"/>
      <c r="T39" s="22"/>
      <c r="V39" s="21"/>
      <c r="W39" s="56" t="s">
        <v>79</v>
      </c>
      <c r="X39" s="56"/>
      <c r="Y39" s="56"/>
      <c r="Z39" s="56"/>
      <c r="AA39" s="56"/>
      <c r="AB39" s="22"/>
      <c r="AE39"/>
      <c r="AF39"/>
      <c r="AG39" s="19"/>
      <c r="AH39" s="56" t="s">
        <v>98</v>
      </c>
      <c r="AI39" s="56"/>
      <c r="AJ39" s="56"/>
      <c r="AK39" s="20"/>
      <c r="AL39"/>
    </row>
    <row r="40" spans="1:38" s="1" customFormat="1" ht="30" customHeight="1" thickBot="1" x14ac:dyDescent="0.3">
      <c r="A40" s="21"/>
      <c r="C40" s="9"/>
      <c r="J40" s="1" t="s">
        <v>26</v>
      </c>
      <c r="K40" s="10"/>
      <c r="L40" s="22"/>
      <c r="N40" s="21"/>
      <c r="O40" s="1" t="s">
        <v>56</v>
      </c>
      <c r="Q40" s="42"/>
      <c r="R40" s="42"/>
      <c r="S40" s="42"/>
      <c r="T40" s="22"/>
      <c r="V40" s="21"/>
      <c r="W40" s="56" t="s">
        <v>80</v>
      </c>
      <c r="X40" s="56"/>
      <c r="Y40" s="56"/>
      <c r="Z40" s="56"/>
      <c r="AA40" s="56"/>
      <c r="AB40" s="22"/>
      <c r="AE40"/>
      <c r="AF40"/>
      <c r="AG40" s="32"/>
      <c r="AH40" s="2"/>
      <c r="AI40" s="2"/>
      <c r="AJ40" s="2"/>
      <c r="AK40" s="33"/>
      <c r="AL40"/>
    </row>
    <row r="41" spans="1:38" s="1" customFormat="1" ht="30" customHeight="1" thickBot="1" x14ac:dyDescent="0.5">
      <c r="A41" s="21"/>
      <c r="C41" s="9"/>
      <c r="D41" s="3"/>
      <c r="E41" s="1" t="s">
        <v>29</v>
      </c>
      <c r="I41" s="3"/>
      <c r="J41" s="1" t="s">
        <v>27</v>
      </c>
      <c r="K41" s="10"/>
      <c r="L41" s="22"/>
      <c r="N41" s="21"/>
      <c r="T41" s="22"/>
      <c r="V41" s="21"/>
      <c r="W41" s="70">
        <f>Q35+Q39</f>
        <v>0</v>
      </c>
      <c r="X41" s="40"/>
      <c r="Y41" s="27" t="s">
        <v>81</v>
      </c>
      <c r="AA41" s="1" t="s">
        <v>82</v>
      </c>
      <c r="AB41" s="22"/>
      <c r="AE41"/>
      <c r="AF41"/>
      <c r="AG41"/>
      <c r="AH41"/>
      <c r="AI41"/>
      <c r="AJ41"/>
      <c r="AK41"/>
      <c r="AL41"/>
    </row>
    <row r="42" spans="1:38" s="1" customFormat="1" ht="30" customHeight="1" thickBot="1" x14ac:dyDescent="0.3">
      <c r="A42" s="21"/>
      <c r="C42" s="11"/>
      <c r="D42" s="12"/>
      <c r="E42" s="12"/>
      <c r="F42" s="12"/>
      <c r="G42" s="12"/>
      <c r="H42" s="12"/>
      <c r="I42" s="12"/>
      <c r="J42" s="12" t="s">
        <v>28</v>
      </c>
      <c r="K42" s="13"/>
      <c r="L42" s="22"/>
      <c r="N42" s="21"/>
      <c r="Q42" s="5" t="s">
        <v>57</v>
      </c>
      <c r="S42" s="5" t="s">
        <v>58</v>
      </c>
      <c r="T42" s="22"/>
      <c r="V42" s="21"/>
      <c r="W42" s="41" t="s">
        <v>84</v>
      </c>
      <c r="X42" s="41"/>
      <c r="AB42" s="22"/>
      <c r="AE42"/>
      <c r="AF42"/>
      <c r="AG42" s="16"/>
      <c r="AH42" s="17"/>
      <c r="AI42" s="17"/>
      <c r="AJ42" s="17"/>
      <c r="AK42" s="18"/>
      <c r="AL42"/>
    </row>
    <row r="43" spans="1:38" s="1" customFormat="1" ht="30" customHeight="1" thickBot="1" x14ac:dyDescent="0.5">
      <c r="A43" s="21"/>
      <c r="C43" s="6"/>
      <c r="D43" s="49" t="s">
        <v>30</v>
      </c>
      <c r="E43" s="49"/>
      <c r="F43" s="49"/>
      <c r="G43" s="49"/>
      <c r="H43" s="49"/>
      <c r="I43" s="49"/>
      <c r="J43" s="49"/>
      <c r="K43" s="50"/>
      <c r="L43" s="22"/>
      <c r="N43" s="21"/>
      <c r="O43" s="1" t="s">
        <v>59</v>
      </c>
      <c r="Q43" s="3"/>
      <c r="S43" s="3"/>
      <c r="T43" s="22"/>
      <c r="V43" s="21"/>
      <c r="Y43" s="28" t="s">
        <v>83</v>
      </c>
      <c r="AA43" s="69">
        <f>W41/2.54</f>
        <v>0</v>
      </c>
      <c r="AB43" s="22"/>
      <c r="AD43"/>
      <c r="AE43"/>
      <c r="AF43"/>
      <c r="AG43" s="19"/>
      <c r="AH43" s="62"/>
      <c r="AI43" s="62"/>
      <c r="AJ43" s="62"/>
      <c r="AK43" s="20"/>
      <c r="AL43"/>
    </row>
    <row r="44" spans="1:38" s="1" customFormat="1" ht="30" customHeight="1" thickBot="1" x14ac:dyDescent="0.3">
      <c r="A44" s="21"/>
      <c r="C44" s="9"/>
      <c r="D44" s="51" t="s">
        <v>31</v>
      </c>
      <c r="E44" s="51"/>
      <c r="F44" s="51"/>
      <c r="G44" s="51"/>
      <c r="H44" s="51"/>
      <c r="I44" s="51"/>
      <c r="J44" s="51"/>
      <c r="K44" s="52"/>
      <c r="L44" s="22"/>
      <c r="N44" s="23"/>
      <c r="O44" s="24"/>
      <c r="P44" s="24"/>
      <c r="Q44" s="24"/>
      <c r="R44" s="24"/>
      <c r="S44" s="24"/>
      <c r="T44" s="25"/>
      <c r="V44" s="23"/>
      <c r="W44" s="24"/>
      <c r="X44" s="24"/>
      <c r="Y44" s="24"/>
      <c r="Z44" s="24"/>
      <c r="AA44" s="24" t="s">
        <v>85</v>
      </c>
      <c r="AB44" s="25"/>
      <c r="AD44"/>
      <c r="AE44"/>
      <c r="AF44"/>
      <c r="AG44" s="19"/>
      <c r="AH44" s="41" t="s">
        <v>95</v>
      </c>
      <c r="AI44" s="41"/>
      <c r="AJ44" s="41"/>
      <c r="AK44" s="20"/>
      <c r="AL44"/>
    </row>
    <row r="45" spans="1:38" s="1" customFormat="1" ht="30" customHeight="1" thickBot="1" x14ac:dyDescent="0.3">
      <c r="A45" s="21"/>
      <c r="C45" s="9"/>
      <c r="D45" s="3"/>
      <c r="E45" s="53" t="s">
        <v>32</v>
      </c>
      <c r="F45" s="54"/>
      <c r="G45" s="54"/>
      <c r="H45" s="54"/>
      <c r="I45" s="54"/>
      <c r="J45" s="54"/>
      <c r="K45" s="55"/>
      <c r="L45" s="22"/>
      <c r="AD45"/>
      <c r="AE45"/>
      <c r="AF45"/>
      <c r="AG45" s="19"/>
      <c r="AH45"/>
      <c r="AI45"/>
      <c r="AJ45"/>
      <c r="AK45" s="20"/>
      <c r="AL45"/>
    </row>
    <row r="46" spans="1:38" s="1" customFormat="1" ht="30" customHeight="1" thickBot="1" x14ac:dyDescent="0.3">
      <c r="A46" s="21"/>
      <c r="C46" s="9"/>
      <c r="K46" s="10"/>
      <c r="L46" s="22"/>
      <c r="N46" s="29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1"/>
      <c r="AD46"/>
      <c r="AE46"/>
      <c r="AF46"/>
      <c r="AG46" s="19"/>
      <c r="AH46" s="62"/>
      <c r="AI46" s="62"/>
      <c r="AJ46" s="62"/>
      <c r="AK46" s="20"/>
      <c r="AL46"/>
    </row>
    <row r="47" spans="1:38" s="1" customFormat="1" ht="30" customHeight="1" thickBot="1" x14ac:dyDescent="0.3">
      <c r="A47" s="21"/>
      <c r="C47" s="9"/>
      <c r="D47" s="3"/>
      <c r="E47" s="53" t="s">
        <v>33</v>
      </c>
      <c r="F47" s="54"/>
      <c r="G47" s="54"/>
      <c r="H47" s="54"/>
      <c r="I47" s="54"/>
      <c r="J47" s="54"/>
      <c r="K47" s="55"/>
      <c r="L47" s="22"/>
      <c r="N47" s="21"/>
      <c r="O47" s="56" t="s">
        <v>86</v>
      </c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22"/>
      <c r="AD47"/>
      <c r="AE47"/>
      <c r="AF47"/>
      <c r="AG47" s="19"/>
      <c r="AH47" s="41" t="s">
        <v>96</v>
      </c>
      <c r="AI47" s="41"/>
      <c r="AJ47" s="41"/>
      <c r="AK47" s="20"/>
      <c r="AL47"/>
    </row>
    <row r="48" spans="1:38" s="1" customFormat="1" ht="30" customHeight="1" thickBot="1" x14ac:dyDescent="0.3">
      <c r="A48" s="21"/>
      <c r="C48" s="11"/>
      <c r="D48" s="12"/>
      <c r="E48" s="45" t="s">
        <v>34</v>
      </c>
      <c r="F48" s="45"/>
      <c r="G48" s="45"/>
      <c r="H48" s="45"/>
      <c r="I48" s="45"/>
      <c r="J48" s="45"/>
      <c r="K48" s="46"/>
      <c r="L48" s="22"/>
      <c r="N48" s="21"/>
      <c r="O48" s="56" t="s">
        <v>87</v>
      </c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22"/>
      <c r="AD48"/>
      <c r="AE48"/>
      <c r="AF48"/>
      <c r="AG48" s="32"/>
      <c r="AH48" s="2"/>
      <c r="AI48" s="2"/>
      <c r="AJ48" s="2"/>
      <c r="AK48" s="33"/>
      <c r="AL48"/>
    </row>
    <row r="49" spans="1:39" s="1" customFormat="1" ht="30" customHeight="1" thickBot="1" x14ac:dyDescent="0.3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5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5"/>
      <c r="AD49"/>
      <c r="AE49"/>
      <c r="AF49"/>
      <c r="AG49"/>
      <c r="AH49"/>
      <c r="AI49"/>
      <c r="AJ49"/>
      <c r="AK49"/>
      <c r="AL49"/>
    </row>
    <row r="50" spans="1:39" ht="15.75" x14ac:dyDescent="0.25"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M50" s="1"/>
    </row>
  </sheetData>
  <mergeCells count="83">
    <mergeCell ref="AH46:AJ46"/>
    <mergeCell ref="AH47:AJ47"/>
    <mergeCell ref="AH33:AJ33"/>
    <mergeCell ref="AH37:AJ37"/>
    <mergeCell ref="AH39:AJ39"/>
    <mergeCell ref="AH43:AJ43"/>
    <mergeCell ref="AH44:AJ44"/>
    <mergeCell ref="AH35:AJ35"/>
    <mergeCell ref="AH36:AJ36"/>
    <mergeCell ref="AH38:AJ38"/>
    <mergeCell ref="AH30:AJ30"/>
    <mergeCell ref="W42:X42"/>
    <mergeCell ref="O47:AA47"/>
    <mergeCell ref="O48:AA48"/>
    <mergeCell ref="Q1:X1"/>
    <mergeCell ref="Q2:X2"/>
    <mergeCell ref="Q3:T3"/>
    <mergeCell ref="Y35:AA35"/>
    <mergeCell ref="W37:AA37"/>
    <mergeCell ref="W38:AA38"/>
    <mergeCell ref="W39:AA39"/>
    <mergeCell ref="W40:AA40"/>
    <mergeCell ref="W41:X41"/>
    <mergeCell ref="W29:AA29"/>
    <mergeCell ref="W30:AA30"/>
    <mergeCell ref="W31:AA31"/>
    <mergeCell ref="W32:AA32"/>
    <mergeCell ref="W33:AA33"/>
    <mergeCell ref="Y34:AA34"/>
    <mergeCell ref="W25:AA25"/>
    <mergeCell ref="W26:AA26"/>
    <mergeCell ref="W28:AA28"/>
    <mergeCell ref="AF1:AL1"/>
    <mergeCell ref="Y14:AA14"/>
    <mergeCell ref="Y20:AA20"/>
    <mergeCell ref="Y18:AA18"/>
    <mergeCell ref="Y16:AA16"/>
    <mergeCell ref="W23:AA23"/>
    <mergeCell ref="W24:AA24"/>
    <mergeCell ref="Q39:S39"/>
    <mergeCell ref="Q40:S40"/>
    <mergeCell ref="O5:S5"/>
    <mergeCell ref="W5:AA5"/>
    <mergeCell ref="Y9:AA9"/>
    <mergeCell ref="Y8:AA8"/>
    <mergeCell ref="Y11:AA11"/>
    <mergeCell ref="Y12:AA12"/>
    <mergeCell ref="Y13:AA13"/>
    <mergeCell ref="Q22:S22"/>
    <mergeCell ref="Q32:S32"/>
    <mergeCell ref="Q35:S35"/>
    <mergeCell ref="Q36:S36"/>
    <mergeCell ref="Q38:S38"/>
    <mergeCell ref="E45:K45"/>
    <mergeCell ref="E47:K47"/>
    <mergeCell ref="C22:K22"/>
    <mergeCell ref="C23:K23"/>
    <mergeCell ref="C24:K24"/>
    <mergeCell ref="C26:K26"/>
    <mergeCell ref="C27:K27"/>
    <mergeCell ref="D32:K32"/>
    <mergeCell ref="C21:K21"/>
    <mergeCell ref="C28:K28"/>
    <mergeCell ref="E48:K48"/>
    <mergeCell ref="C2:K2"/>
    <mergeCell ref="C3:K3"/>
    <mergeCell ref="C4:K4"/>
    <mergeCell ref="C5:K5"/>
    <mergeCell ref="C6:K6"/>
    <mergeCell ref="C11:K11"/>
    <mergeCell ref="C13:G13"/>
    <mergeCell ref="C14:G14"/>
    <mergeCell ref="C16:K16"/>
    <mergeCell ref="D38:K38"/>
    <mergeCell ref="D43:K43"/>
    <mergeCell ref="D44:K44"/>
    <mergeCell ref="I13:J13"/>
    <mergeCell ref="I14:J14"/>
    <mergeCell ref="Q31:S31"/>
    <mergeCell ref="C29:K29"/>
    <mergeCell ref="C17:K17"/>
    <mergeCell ref="C18:K18"/>
    <mergeCell ref="C19:K19"/>
  </mergeCells>
  <hyperlinks>
    <hyperlink ref="Q3" r:id="rId1" xr:uid="{5D24A647-AD4F-403F-9F28-633AAFA92BBC}"/>
  </hyperlinks>
  <pageMargins left="0.25" right="0.25" top="0" bottom="0" header="0.3" footer="0.3"/>
  <pageSetup scale="41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Trophy Game Records UHHI</dc:creator>
  <cp:lastModifiedBy>Trophy Game Records UHHI</cp:lastModifiedBy>
  <cp:lastPrinted>2023-10-06T15:56:06Z</cp:lastPrinted>
  <dcterms:created xsi:type="dcterms:W3CDTF">2023-10-06T13:11:16Z</dcterms:created>
  <dcterms:modified xsi:type="dcterms:W3CDTF">2023-10-06T16:08:28Z</dcterms:modified>
</cp:coreProperties>
</file>